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<sst xmlns="http://schemas.openxmlformats.org/spreadsheetml/2006/main" count="48" uniqueCount="22">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</sst>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21.0929</v>
      </c>
      <c r="C3">
        <v>2.7444999999999999</v>
      </c>
      <c r="E3" s="1">
        <v>424</v>
      </c>
      <c r="F3">
        <v>19.154399999999999</v>
      </c>
      <c r="G3">
        <v>2.6941000000000002</v>
      </c>
      <c r="I3" s="1">
        <v>424</v>
      </c>
      <c r="J3">
        <v>20.2818</v>
      </c>
      <c r="K3">
        <v>2.3542000000000001</v>
      </c>
      <c r="M3" s="1">
        <v>424</v>
      </c>
      <c r="N3">
        <v>38.683700000000002</v>
      </c>
      <c r="O3">
        <v>2.7610000000000001</v>
      </c>
      <c r="Q3" s="1">
        <v>424</v>
      </c>
      <c r="R3">
        <v>21.3704</v>
      </c>
      <c r="S3">
        <v>2.3586</v>
      </c>
      <c r="U3" s="1">
        <v>424</v>
      </c>
      <c r="V3">
        <v>26.2333</v>
      </c>
      <c r="W3">
        <v>3.6063999999999998</v>
      </c>
      <c r="Y3" s="1">
        <v>424</v>
      </c>
      <c r="Z3">
        <v>13.773400000000001</v>
      </c>
      <c r="AA3">
        <v>2.6215000000000002</v>
      </c>
      <c r="AC3" s="1">
        <v>424</v>
      </c>
      <c r="AD3">
        <v>12.3293</v>
      </c>
      <c r="AE3">
        <v>2.0642999999999998</v>
      </c>
    </row>
    <row r="4" spans="1:31" x14ac:dyDescent="0.25">
      <c r="A4" s="1">
        <v>0.1</v>
      </c>
      <c r="B4">
        <v>25.5029</v>
      </c>
      <c r="C4">
        <v>2.3746</v>
      </c>
      <c r="E4" s="1">
        <v>0.1</v>
      </c>
      <c r="F4">
        <v>22.411300000000001</v>
      </c>
      <c r="G4">
        <v>2.6356999999999999</v>
      </c>
      <c r="I4" s="1">
        <v>0.1</v>
      </c>
      <c r="J4">
        <v>20.962399999999999</v>
      </c>
      <c r="K4">
        <v>2.3508</v>
      </c>
      <c r="M4" s="1">
        <v>0.1</v>
      </c>
      <c r="N4">
        <v>21.265999999999998</v>
      </c>
      <c r="O4">
        <v>2.3321000000000001</v>
      </c>
      <c r="Q4" s="1">
        <v>0.1</v>
      </c>
      <c r="R4">
        <v>11.941700000000001</v>
      </c>
      <c r="S4">
        <v>2.3227000000000002</v>
      </c>
      <c r="U4" s="1">
        <v>0.1</v>
      </c>
      <c r="V4">
        <v>11.332000000000001</v>
      </c>
      <c r="W4">
        <v>3.1204999999999998</v>
      </c>
      <c r="Y4" s="1">
        <v>0.1</v>
      </c>
      <c r="Z4">
        <v>6.7786999999999997</v>
      </c>
      <c r="AA4">
        <v>2.2321</v>
      </c>
      <c r="AC4" s="1">
        <v>0.1</v>
      </c>
      <c r="AD4">
        <v>13.711499999999999</v>
      </c>
      <c r="AE4">
        <v>2.4005999999999998</v>
      </c>
    </row>
    <row r="5" spans="1:31" x14ac:dyDescent="0.25">
      <c r="A5" s="1">
        <v>0.2</v>
      </c>
      <c r="B5">
        <v>11.6721</v>
      </c>
      <c r="C5">
        <v>2.6244000000000001</v>
      </c>
      <c r="E5" s="1">
        <v>0.2</v>
      </c>
      <c r="F5">
        <v>10.340199999999999</v>
      </c>
      <c r="G5">
        <v>2.2841</v>
      </c>
      <c r="I5" s="1">
        <v>0.2</v>
      </c>
      <c r="J5">
        <v>15.729699999999999</v>
      </c>
      <c r="K5">
        <v>2.3130999999999999</v>
      </c>
      <c r="M5" s="1">
        <v>0.2</v>
      </c>
      <c r="N5">
        <v>30.994399999999999</v>
      </c>
      <c r="O5">
        <v>3.0764</v>
      </c>
      <c r="Q5" s="1">
        <v>0.2</v>
      </c>
      <c r="R5">
        <v>16.9299</v>
      </c>
      <c r="S5">
        <v>2.2381000000000002</v>
      </c>
      <c r="U5" s="1">
        <v>0.2</v>
      </c>
      <c r="V5">
        <v>15.2858</v>
      </c>
      <c r="W5">
        <v>3.1095999999999999</v>
      </c>
      <c r="Y5" s="1">
        <v>0.2</v>
      </c>
      <c r="Z5">
        <v>11.8324</v>
      </c>
      <c r="AA5">
        <v>2.4815</v>
      </c>
      <c r="AC5" s="1">
        <v>0.2</v>
      </c>
      <c r="AD5">
        <v>7.3102999999999998</v>
      </c>
      <c r="AE5">
        <v>2.1652999999999998</v>
      </c>
    </row>
    <row r="6" spans="1:31" x14ac:dyDescent="0.25">
      <c r="A6" s="1">
        <v>0.3</v>
      </c>
      <c r="B6">
        <v>12.3613</v>
      </c>
      <c r="C6">
        <v>2.3761999999999999</v>
      </c>
      <c r="E6" s="1">
        <v>0.3</v>
      </c>
      <c r="F6">
        <v>9.859</v>
      </c>
      <c r="G6">
        <v>2.4302999999999999</v>
      </c>
      <c r="I6" s="1">
        <v>0.3</v>
      </c>
      <c r="J6">
        <v>20.6266</v>
      </c>
      <c r="K6">
        <v>2.2408000000000001</v>
      </c>
      <c r="M6" s="1">
        <v>0.3</v>
      </c>
      <c r="N6">
        <v>24.914000000000001</v>
      </c>
      <c r="O6">
        <v>2.7328000000000001</v>
      </c>
      <c r="Q6" s="1">
        <v>0.3</v>
      </c>
      <c r="R6">
        <v>16.463899999999999</v>
      </c>
      <c r="S6">
        <v>2.3805000000000001</v>
      </c>
      <c r="U6" s="1">
        <v>0.3</v>
      </c>
      <c r="V6">
        <v>16.277100000000001</v>
      </c>
      <c r="W6">
        <v>2.5943999999999998</v>
      </c>
      <c r="Y6" s="1">
        <v>0.3</v>
      </c>
      <c r="Z6">
        <v>18.419499999999999</v>
      </c>
      <c r="AA6">
        <v>2.3027000000000002</v>
      </c>
      <c r="AC6" s="1">
        <v>0.3</v>
      </c>
      <c r="AD6">
        <v>9.4699000000000009</v>
      </c>
      <c r="AE6">
        <v>2.0935999999999999</v>
      </c>
    </row>
    <row r="7" spans="1:31" x14ac:dyDescent="0.25">
      <c r="A7" s="1">
        <v>0.4</v>
      </c>
      <c r="B7">
        <v>19.031300000000002</v>
      </c>
      <c r="C7">
        <v>2.6221999999999999</v>
      </c>
      <c r="E7" s="1">
        <v>0.4</v>
      </c>
      <c r="F7">
        <v>16.865300000000001</v>
      </c>
      <c r="G7">
        <v>2.9765000000000001</v>
      </c>
      <c r="I7" s="1">
        <v>0.4</v>
      </c>
      <c r="J7">
        <v>17.657399999999999</v>
      </c>
      <c r="K7">
        <v>2.3569</v>
      </c>
      <c r="M7" s="1">
        <v>0.4</v>
      </c>
      <c r="N7">
        <v>22.346</v>
      </c>
      <c r="O7">
        <v>2.6118999999999999</v>
      </c>
      <c r="Q7" s="1">
        <v>0.4</v>
      </c>
      <c r="R7">
        <v>31.7986</v>
      </c>
      <c r="S7">
        <v>2.5070999999999999</v>
      </c>
      <c r="U7" s="1">
        <v>0.4</v>
      </c>
      <c r="V7">
        <v>10.9483</v>
      </c>
      <c r="W7">
        <v>2.3725000000000001</v>
      </c>
      <c r="Y7" s="1">
        <v>0.4</v>
      </c>
      <c r="Z7">
        <v>15.660500000000001</v>
      </c>
      <c r="AA7">
        <v>2.6861999999999999</v>
      </c>
      <c r="AC7" s="1">
        <v>0.4</v>
      </c>
      <c r="AD7">
        <v>11.8605</v>
      </c>
      <c r="AE7">
        <v>2.2000000000000002</v>
      </c>
    </row>
    <row r="8" spans="1:31" x14ac:dyDescent="0.25">
      <c r="A8" s="1">
        <v>0.5</v>
      </c>
      <c r="B8">
        <v>32.161000000000001</v>
      </c>
      <c r="C8">
        <v>3.1945000000000001</v>
      </c>
      <c r="E8" s="1">
        <v>0.5</v>
      </c>
      <c r="F8">
        <v>20.518899999999999</v>
      </c>
      <c r="G8">
        <v>1.9375</v>
      </c>
      <c r="I8" s="1">
        <v>0.5</v>
      </c>
      <c r="J8">
        <v>14.4993</v>
      </c>
      <c r="K8">
        <v>2.0405000000000002</v>
      </c>
      <c r="M8" s="1">
        <v>0.5</v>
      </c>
      <c r="N8">
        <v>31.897600000000001</v>
      </c>
      <c r="O8">
        <v>2.4533999999999998</v>
      </c>
      <c r="Q8" s="1">
        <v>0.5</v>
      </c>
      <c r="R8">
        <v>28.380400000000002</v>
      </c>
      <c r="S8">
        <v>2.0476999999999999</v>
      </c>
      <c r="U8" s="1">
        <v>0.5</v>
      </c>
      <c r="V8">
        <v>8.08</v>
      </c>
      <c r="W8">
        <v>2.8075999999999999</v>
      </c>
      <c r="Y8" s="1">
        <v>0.5</v>
      </c>
      <c r="Z8">
        <v>18.745899999999999</v>
      </c>
      <c r="AA8">
        <v>2.4763999999999999</v>
      </c>
      <c r="AC8" s="1">
        <v>0.5</v>
      </c>
      <c r="AD8">
        <v>12.0794</v>
      </c>
      <c r="AE8">
        <v>1.9410000000000001</v>
      </c>
    </row>
    <row r="9" spans="1:31" x14ac:dyDescent="0.25">
      <c r="A9" s="1">
        <v>0.6</v>
      </c>
      <c r="B9">
        <v>32.852200000000003</v>
      </c>
      <c r="C9">
        <v>3.4767999999999999</v>
      </c>
      <c r="E9" s="1">
        <v>0.6</v>
      </c>
      <c r="F9">
        <v>16.787600000000001</v>
      </c>
      <c r="G9">
        <v>2.1732</v>
      </c>
      <c r="I9" s="1">
        <v>0.6</v>
      </c>
      <c r="J9">
        <v>17.105499999999999</v>
      </c>
      <c r="K9">
        <v>2.4777999999999998</v>
      </c>
      <c r="M9" s="1">
        <v>0.6</v>
      </c>
      <c r="N9">
        <v>33.244199999999999</v>
      </c>
      <c r="O9">
        <v>2.9603999999999999</v>
      </c>
      <c r="Q9" s="1">
        <v>0.6</v>
      </c>
      <c r="R9">
        <v>19.4453</v>
      </c>
      <c r="S9">
        <v>2.6211000000000002</v>
      </c>
      <c r="U9" s="1">
        <v>0.6</v>
      </c>
      <c r="V9">
        <v>8.4932999999999996</v>
      </c>
      <c r="W9">
        <v>2.5314000000000001</v>
      </c>
      <c r="Y9" s="1">
        <v>0.6</v>
      </c>
      <c r="Z9">
        <v>18.524799999999999</v>
      </c>
      <c r="AA9">
        <v>2.5625</v>
      </c>
      <c r="AC9" s="1">
        <v>0.6</v>
      </c>
      <c r="AD9">
        <v>9.8203999999999994</v>
      </c>
      <c r="AE9">
        <v>2.0421</v>
      </c>
    </row>
    <row r="10" spans="1:31" x14ac:dyDescent="0.25">
      <c r="A10" s="1">
        <v>0.7</v>
      </c>
      <c r="B10">
        <v>28.444199999999999</v>
      </c>
      <c r="C10">
        <v>3.1709999999999998</v>
      </c>
      <c r="E10" s="1">
        <v>0.7</v>
      </c>
      <c r="F10">
        <v>16.216999999999999</v>
      </c>
      <c r="G10">
        <v>2.1360000000000001</v>
      </c>
      <c r="I10" s="1">
        <v>0.7</v>
      </c>
      <c r="J10">
        <v>15.412000000000001</v>
      </c>
      <c r="K10">
        <v>1.9681</v>
      </c>
      <c r="M10" s="1">
        <v>0.7</v>
      </c>
      <c r="N10">
        <v>13.972099999999999</v>
      </c>
      <c r="O10">
        <v>2.5518000000000001</v>
      </c>
      <c r="Q10" s="1">
        <v>0.7</v>
      </c>
      <c r="R10">
        <v>13.6534</v>
      </c>
      <c r="S10">
        <v>2.1515</v>
      </c>
      <c r="U10" s="1">
        <v>0.7</v>
      </c>
      <c r="V10">
        <v>11.555300000000001</v>
      </c>
      <c r="W10">
        <v>2.3319999999999999</v>
      </c>
      <c r="Y10" s="1">
        <v>0.7</v>
      </c>
      <c r="Z10">
        <v>16.171399999999998</v>
      </c>
      <c r="AA10">
        <v>2.1551999999999998</v>
      </c>
      <c r="AC10" s="1">
        <v>0.7</v>
      </c>
      <c r="AD10">
        <v>6.8678999999999997</v>
      </c>
      <c r="AE10">
        <v>1.8753</v>
      </c>
    </row>
    <row r="11" spans="1:31" x14ac:dyDescent="0.25">
      <c r="A11" s="1">
        <v>0.8</v>
      </c>
      <c r="B11">
        <v>19.6738</v>
      </c>
      <c r="C11">
        <v>2.4914000000000001</v>
      </c>
      <c r="E11" s="1">
        <v>0.8</v>
      </c>
      <c r="F11">
        <v>16.7164</v>
      </c>
      <c r="G11">
        <v>2.3090999999999999</v>
      </c>
      <c r="I11" s="1">
        <v>0.8</v>
      </c>
      <c r="J11">
        <v>15.216799999999999</v>
      </c>
      <c r="K11">
        <v>2.2517</v>
      </c>
      <c r="M11" s="1">
        <v>0.8</v>
      </c>
      <c r="N11">
        <v>31.640599999999999</v>
      </c>
      <c r="O11">
        <v>2.6429</v>
      </c>
      <c r="Q11" s="1">
        <v>0.8</v>
      </c>
      <c r="R11">
        <v>12.699</v>
      </c>
      <c r="S11">
        <v>2.3915999999999999</v>
      </c>
      <c r="U11" s="1">
        <v>0.8</v>
      </c>
      <c r="V11">
        <v>9.1552000000000007</v>
      </c>
      <c r="W11">
        <v>2.1783000000000001</v>
      </c>
      <c r="Y11" s="1">
        <v>0.8</v>
      </c>
      <c r="Z11">
        <v>12.132999999999999</v>
      </c>
      <c r="AA11">
        <v>2.1562000000000001</v>
      </c>
      <c r="AC11" s="1">
        <v>0.8</v>
      </c>
      <c r="AD11">
        <v>12.2118</v>
      </c>
      <c r="AE11">
        <v>2.1473</v>
      </c>
    </row>
    <row r="12" spans="1:31" x14ac:dyDescent="0.25">
      <c r="A12" s="1">
        <v>0.9</v>
      </c>
      <c r="B12">
        <v>8.3512000000000004</v>
      </c>
      <c r="C12">
        <v>2.4756</v>
      </c>
      <c r="E12" s="1">
        <v>0.9</v>
      </c>
      <c r="F12">
        <v>9.3844999999999992</v>
      </c>
      <c r="G12">
        <v>2.1084000000000001</v>
      </c>
      <c r="I12" s="1">
        <v>0.9</v>
      </c>
      <c r="J12">
        <v>14.4015</v>
      </c>
      <c r="K12">
        <v>2.044</v>
      </c>
      <c r="M12" s="1">
        <v>0.9</v>
      </c>
      <c r="N12">
        <v>39.639499999999998</v>
      </c>
      <c r="O12">
        <v>2.9912000000000001</v>
      </c>
      <c r="Q12" s="1">
        <v>0.9</v>
      </c>
      <c r="R12">
        <v>19.738</v>
      </c>
      <c r="S12">
        <v>2.5099</v>
      </c>
      <c r="U12" s="1">
        <v>0.9</v>
      </c>
      <c r="V12">
        <v>6.5911</v>
      </c>
      <c r="W12">
        <v>2.6705000000000001</v>
      </c>
      <c r="Y12" s="1">
        <v>0.9</v>
      </c>
      <c r="Z12">
        <v>11.7462</v>
      </c>
      <c r="AA12">
        <v>2.3706999999999998</v>
      </c>
      <c r="AC12" s="1">
        <v>0.9</v>
      </c>
      <c r="AD12">
        <v>15.712199999999999</v>
      </c>
      <c r="AE12">
        <v>2.3828999999999998</v>
      </c>
    </row>
    <row r="13" spans="1:31" x14ac:dyDescent="0.25">
      <c r="A13" s="1">
        <v>1</v>
      </c>
      <c r="B13">
        <v>13.443099999999999</v>
      </c>
      <c r="C13">
        <v>2.5137999999999998</v>
      </c>
      <c r="E13" s="1">
        <v>1</v>
      </c>
      <c r="F13">
        <v>12.885</v>
      </c>
      <c r="G13">
        <v>2.1417999999999999</v>
      </c>
      <c r="I13" s="1">
        <v>1</v>
      </c>
      <c r="J13">
        <v>15.472300000000001</v>
      </c>
      <c r="K13">
        <v>2.5670000000000002</v>
      </c>
      <c r="M13" s="1">
        <v>1</v>
      </c>
      <c r="N13">
        <v>23.281300000000002</v>
      </c>
      <c r="O13">
        <v>2.3483000000000001</v>
      </c>
      <c r="Q13" s="1">
        <v>1</v>
      </c>
      <c r="R13">
        <v>19.557600000000001</v>
      </c>
      <c r="S13">
        <v>2.0369000000000002</v>
      </c>
      <c r="U13" s="1">
        <v>1</v>
      </c>
      <c r="V13">
        <v>4.2701000000000002</v>
      </c>
      <c r="W13">
        <v>2.3144999999999998</v>
      </c>
      <c r="Y13" s="1">
        <v>1</v>
      </c>
      <c r="Z13">
        <v>5.4894999999999996</v>
      </c>
      <c r="AA13">
        <v>2.0194000000000001</v>
      </c>
      <c r="AC13" s="1">
        <v>1</v>
      </c>
      <c r="AD13">
        <v>15.7957</v>
      </c>
      <c r="AE13">
        <v>2.2328000000000001</v>
      </c>
    </row>
    <row r="15" spans="1:31" x14ac:dyDescent="0.25">
      <c r="A15" t="s">
        <v>7</v>
      </c>
      <c r="B15">
        <f>AVERAGE(B4:B13)</f>
        <v>20.349309999999999</v>
      </c>
      <c r="C15">
        <f>AVERAGE(C4:C13)</f>
        <v>2.7320500000000001</v>
      </c>
      <c r="F15">
        <f>AVERAGE(F4:F13)</f>
        <v>15.198519999999998</v>
      </c>
      <c r="G15">
        <f>AVERAGE(G4:G13)</f>
        <v>2.3132600000000001</v>
      </c>
      <c r="J15">
        <f>AVERAGE(J4:J13)</f>
        <v>16.708349999999999</v>
      </c>
      <c r="K15">
        <f>AVERAGE(K4:K13)</f>
        <v>2.2610700000000001</v>
      </c>
      <c r="N15">
        <f>AVERAGE(N4:N13)</f>
        <v>27.319570000000006</v>
      </c>
      <c r="O15">
        <f>AVERAGE(O4:O13)</f>
        <v>2.6701199999999998</v>
      </c>
      <c r="R15">
        <f>AVERAGE(R4:R13)</f>
        <v>19.060780000000001</v>
      </c>
      <c r="S15">
        <f>AVERAGE(S4:S13)</f>
        <v>2.3207100000000001</v>
      </c>
      <c r="V15">
        <f>AVERAGE(V4:V13)</f>
        <v>10.198820000000001</v>
      </c>
      <c r="W15">
        <f>AVERAGE(W4:W13)</f>
        <v>2.6031300000000002</v>
      </c>
      <c r="Z15">
        <f>AVERAGE(Z4:Z13)</f>
        <v>13.550189999999997</v>
      </c>
      <c r="AA15">
        <f>AVERAGE(AA4:AA13)</f>
        <v>2.34429</v>
      </c>
      <c r="AD15">
        <f>AVERAGE(AD4:AD13)</f>
        <v>11.48396</v>
      </c>
      <c r="AE15">
        <f>AVERAGE(AE4:AE13)</f>
        <v>2.1480900000000003</v>
      </c>
    </row>
    <row r="16" spans="1:31" x14ac:dyDescent="0.25">
      <c r="A16" t="s">
        <v>8</v>
      </c>
      <c r="B16">
        <f>STDEV(B4:B13)</f>
        <v>8.9496811514216077</v>
      </c>
      <c r="C16">
        <f>STDEV(C4:C13)</f>
        <v>0.39588957846012274</v>
      </c>
      <c r="F16">
        <f>STDEV(F4:F13)</f>
        <v>4.4751682910130741</v>
      </c>
      <c r="G16">
        <f>STDEV(G4:G13)</f>
        <v>0.30221781402014086</v>
      </c>
      <c r="J16">
        <f>STDEV(J4:J13)</f>
        <v>2.3828164349730758</v>
      </c>
      <c r="K16">
        <f>STDEV(K4:K13)</f>
        <v>0.19510898407471311</v>
      </c>
      <c r="N16">
        <f>STDEV(N4:N13)</f>
        <v>7.4658288638673831</v>
      </c>
      <c r="O16">
        <f>STDEV(O4:O13)</f>
        <v>0.26651461831910417</v>
      </c>
      <c r="R16">
        <f>STDEV(R4:R13)</f>
        <v>6.5118560808215991</v>
      </c>
      <c r="S16">
        <f>STDEV(S4:S13)</f>
        <v>0.19997540098722144</v>
      </c>
      <c r="V16">
        <f>STDEV(V4:V13)</f>
        <v>3.6992703823561981</v>
      </c>
      <c r="W16">
        <f>STDEV(W4:W13)</f>
        <v>0.32765855551167883</v>
      </c>
      <c r="Z16">
        <f>STDEV(Z4:Z13)</f>
        <v>4.7821181625928109</v>
      </c>
      <c r="AA16">
        <f>STDEV(AA4:AA13)</f>
        <v>0.20883217318113495</v>
      </c>
      <c r="AD16">
        <f>STDEV(AD4:AD13)</f>
        <v>3.127093952395914</v>
      </c>
      <c r="AE16">
        <f>STDEV(AE4:AE13)</f>
        <v>0.17015286231960819</v>
      </c>
    </row>
    <row r="17" spans="1:42" x14ac:dyDescent="0.25">
      <c r="A17" t="s">
        <v>9</v>
      </c>
      <c r="B17">
        <f>2*B16</f>
        <v>17.899362302843215</v>
      </c>
      <c r="C17">
        <f>2*C16</f>
        <v>0.79177915692024547</v>
      </c>
      <c r="F17">
        <f>2*F16</f>
        <v>8.9503365820261482</v>
      </c>
      <c r="G17">
        <f>2*G16</f>
        <v>0.60443562804028172</v>
      </c>
      <c r="J17">
        <f>2*J16</f>
        <v>4.7656328699461517</v>
      </c>
      <c r="K17">
        <f>2*K16</f>
        <v>0.39021796814942622</v>
      </c>
      <c r="N17">
        <f>2*N16</f>
        <v>14.931657727734766</v>
      </c>
      <c r="O17">
        <f>2*O16</f>
        <v>0.53302923663820834</v>
      </c>
      <c r="R17">
        <f>2*R16</f>
        <v>13.023712161643198</v>
      </c>
      <c r="S17">
        <f>2*S16</f>
        <v>0.39995080197444288</v>
      </c>
      <c r="V17">
        <f>2*V16</f>
        <v>7.3985407647123962</v>
      </c>
      <c r="W17">
        <f>2*W16</f>
        <v>0.65531711102335766</v>
      </c>
      <c r="Z17">
        <f>2*Z16</f>
        <v>9.5642363251856217</v>
      </c>
      <c r="AA17">
        <f>2*AA16</f>
        <v>0.4176643463622699</v>
      </c>
      <c r="AD17">
        <f>2*AD16</f>
        <v>6.2541879047918281</v>
      </c>
      <c r="AE17">
        <f>2*AE16</f>
        <v>0.34030572463921638</v>
      </c>
    </row>
    <row r="18" spans="1:42" x14ac:dyDescent="0.25">
      <c r="A18" t="s">
        <v>10</v>
      </c>
      <c r="B18">
        <f>B15+B17</f>
        <v>38.248672302843218</v>
      </c>
      <c r="C18">
        <f>C15+C17</f>
        <v>3.5238291569202458</v>
      </c>
      <c r="F18">
        <f>F15+F17</f>
        <v>24.148856582026148</v>
      </c>
      <c r="G18">
        <f>G15+G17</f>
        <v>2.9176956280402817</v>
      </c>
      <c r="J18">
        <f>J15+J17</f>
        <v>21.473982869946152</v>
      </c>
      <c r="K18">
        <f>K15+K17</f>
        <v>2.6512879681494264</v>
      </c>
      <c r="N18">
        <f>N15+N17</f>
        <v>42.251227727734772</v>
      </c>
      <c r="O18">
        <f>O15+O17</f>
        <v>3.2031492366382084</v>
      </c>
      <c r="R18">
        <f>R15+R17</f>
        <v>32.084492161643198</v>
      </c>
      <c r="S18">
        <f>S15+S17</f>
        <v>2.7206608019744429</v>
      </c>
      <c r="V18">
        <f>V15+V17</f>
        <v>17.597360764712398</v>
      </c>
      <c r="W18">
        <f>W15+W17</f>
        <v>3.2584471110233579</v>
      </c>
      <c r="Z18">
        <f>Z15+Z17</f>
        <v>23.114426325185619</v>
      </c>
      <c r="AA18">
        <f>AA15+AA17</f>
        <v>2.7619543463622698</v>
      </c>
      <c r="AD18">
        <f>AD15+AD17</f>
        <v>17.738147904791827</v>
      </c>
      <c r="AE18">
        <f>AE15+AE17</f>
        <v>2.4883957246392168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21.614900000000002</v>
      </c>
      <c r="K26">
        <f>AVERAGE(C3,G3,K3,O3,S3,W3,AA3,AE3)</f>
        <v>2.6505749999999999</v>
      </c>
      <c r="N26">
        <f>J27-J26</f>
        <v>-4.8765875000000065</v>
      </c>
      <c r="O26">
        <f>K27-K26</f>
        <v>-0.17943749999999969</v>
      </c>
      <c r="P26" s="1">
        <v>0.1</v>
      </c>
      <c r="Q26">
        <f>N26/J26*100</f>
        <v>-22.561230910159225</v>
      </c>
      <c r="R26">
        <f>O26/K26*100</f>
        <v>-6.7697575054469201</v>
      </c>
      <c r="U26">
        <f>J26</f>
        <v>21.614900000000002</v>
      </c>
      <c r="V26">
        <f>K26</f>
        <v>2.6505749999999999</v>
      </c>
      <c r="W26">
        <f>Q26</f>
        <v>-22.561230910159225</v>
      </c>
      <c r="X26">
        <f>Q27</f>
        <v>-30.548603046972232</v>
      </c>
      <c r="Y26">
        <f>Q28</f>
        <v>-25.750697435565289</v>
      </c>
      <c r="Z26">
        <f>Q29</f>
        <v>-15.47040467455321</v>
      </c>
      <c r="AA26">
        <f>Q30</f>
        <v>-3.7917709542954197</v>
      </c>
      <c r="AB26">
        <f>Q31</f>
        <v>-9.6264035457022601</v>
      </c>
      <c r="AC26">
        <f>Q32</f>
        <v>-29.277199987045975</v>
      </c>
      <c r="AD26">
        <f>Q33</f>
        <v>-25.140412400705081</v>
      </c>
      <c r="AE26">
        <f>Q34</f>
        <v>-27.38562288051299</v>
      </c>
      <c r="AF26">
        <f>Q35</f>
        <v>-36.273936034864853</v>
      </c>
      <c r="AG26">
        <f>R26</f>
        <v>-6.7697575054469201</v>
      </c>
      <c r="AH26">
        <f>R27</f>
        <v>-4.301425162464743</v>
      </c>
      <c r="AI26">
        <f>R28</f>
        <v>-9.6832762702432511</v>
      </c>
      <c r="AJ26">
        <f>R29</f>
        <v>-4.1090140818501553</v>
      </c>
      <c r="AK26">
        <f>R30</f>
        <v>-10.874998821010539</v>
      </c>
      <c r="AL26">
        <f>R31</f>
        <v>-1.6944436584514566</v>
      </c>
      <c r="AM26">
        <f>R32</f>
        <v>-13.505088518528991</v>
      </c>
      <c r="AN26">
        <f>R33</f>
        <v>-12.431736510002542</v>
      </c>
      <c r="AO26">
        <f>R34</f>
        <v>-7.7879328070324316</v>
      </c>
      <c r="AP26">
        <f>R35</f>
        <v>-14.289823906133565</v>
      </c>
    </row>
    <row r="27" spans="1:42" x14ac:dyDescent="0.25">
      <c r="I27" s="1">
        <v>0.1</v>
      </c>
      <c r="J27">
        <f>AVERAGE(B4,F4,J4,N4,R4,V4,Z4,AD4)</f>
        <v>16.738312499999996</v>
      </c>
      <c r="K27">
        <f>AVERAGE(C4,G4,K4,O4,S4,W4,AA4,AE4)</f>
        <v>2.4711375000000002</v>
      </c>
      <c r="N27">
        <f>J28-J26</f>
        <v>-6.6030500000000014</v>
      </c>
      <c r="O27">
        <f>K28-K26</f>
        <v>-0.11401249999999985</v>
      </c>
      <c r="P27" s="1">
        <v>0.2</v>
      </c>
      <c r="Q27">
        <f>N27/J26*100</f>
        <v>-30.548603046972232</v>
      </c>
      <c r="R27">
        <f>O27/K26*100</f>
        <v>-4.301425162464743</v>
      </c>
    </row>
    <row r="28" spans="1:42" x14ac:dyDescent="0.25">
      <c r="I28" s="1">
        <v>0.2</v>
      </c>
      <c r="J28">
        <f>AVERAGE(B5,F5,J5,N5,R5,V5,Z5,AD5)</f>
        <v>15.011850000000001</v>
      </c>
      <c r="K28">
        <f>AVERAGE(C5,G5,K5,O5,S5,W5,AA5,AE5)</f>
        <v>2.5365625000000001</v>
      </c>
      <c r="N28">
        <f>J29-J26</f>
        <v>-5.5659875000000021</v>
      </c>
      <c r="O28">
        <f>K29-K26</f>
        <v>-0.25666250000000002</v>
      </c>
      <c r="P28" s="1">
        <v>0.3</v>
      </c>
      <c r="Q28">
        <f>N28/J26*100</f>
        <v>-25.750697435565289</v>
      </c>
      <c r="R28">
        <f>O28/K26*100</f>
        <v>-9.6832762702432511</v>
      </c>
    </row>
    <row r="29" spans="1:42" x14ac:dyDescent="0.25">
      <c r="I29" s="1">
        <v>0.3</v>
      </c>
      <c r="J29">
        <f>AVERAGE(B6,F6,J6,N6,R6,V6,Z6,AD6)</f>
        <v>16.0489125</v>
      </c>
      <c r="K29">
        <f>AVERAGE(C6,G6,K6,O6,S6,W6,AA6,AE6)</f>
        <v>2.3939124999999999</v>
      </c>
      <c r="N29">
        <f>J30-J26</f>
        <v>-3.3439125000000018</v>
      </c>
      <c r="O29">
        <f>K30-K26</f>
        <v>-0.10891249999999975</v>
      </c>
      <c r="P29" s="1">
        <v>0.4</v>
      </c>
      <c r="Q29">
        <f>N29/J26*100</f>
        <v>-15.47040467455321</v>
      </c>
      <c r="R29">
        <f>O29/K26*100</f>
        <v>-4.1090140818501553</v>
      </c>
    </row>
    <row r="30" spans="1:42" x14ac:dyDescent="0.25">
      <c r="I30" s="1">
        <v>0.4</v>
      </c>
      <c r="J30">
        <f>AVERAGE(B7,F7,J7,N7,R7,V7,Z7,AD7)</f>
        <v>18.2709875</v>
      </c>
      <c r="K30">
        <f>AVERAGE(C7,G7,K7,O7,S7,W7,AA7,AE7)</f>
        <v>2.5416625000000002</v>
      </c>
      <c r="N30">
        <f>J31-J26</f>
        <v>-0.8195875000000008</v>
      </c>
      <c r="O30">
        <f>K31-K26</f>
        <v>-0.28825000000000012</v>
      </c>
      <c r="P30" s="1">
        <v>0.5</v>
      </c>
      <c r="Q30">
        <f>N30/J26*100</f>
        <v>-3.7917709542954197</v>
      </c>
      <c r="R30">
        <f>O30/K26*100</f>
        <v>-10.874998821010539</v>
      </c>
    </row>
    <row r="31" spans="1:42" x14ac:dyDescent="0.25">
      <c r="I31" s="1">
        <v>0.5</v>
      </c>
      <c r="J31">
        <f>AVERAGE(B8,F8,J8,N8,R8,V8,Z8,AD8)</f>
        <v>20.795312500000001</v>
      </c>
      <c r="K31">
        <f>AVERAGE(C8,G8,K8,O8,S8,W8,AA8,AE8)</f>
        <v>2.3623249999999998</v>
      </c>
      <c r="N31">
        <f>J32-J26</f>
        <v>-2.0807374999999979</v>
      </c>
      <c r="O31">
        <f>K32-K26</f>
        <v>-4.4912499999999689E-2</v>
      </c>
      <c r="P31" s="1">
        <v>0.6</v>
      </c>
      <c r="Q31">
        <f>N31/J26*100</f>
        <v>-9.6264035457022601</v>
      </c>
      <c r="R31">
        <f>O31/K26*100</f>
        <v>-1.6944436584514566</v>
      </c>
    </row>
    <row r="32" spans="1:42" x14ac:dyDescent="0.25">
      <c r="I32" s="1">
        <v>0.6</v>
      </c>
      <c r="J32">
        <f>AVERAGE(B9,F9,J9,N9,R9,V9,Z9,AD9)</f>
        <v>19.534162500000004</v>
      </c>
      <c r="K32">
        <f>AVERAGE(C9,G9,K9,O9,S9,W9,AA9,AE9)</f>
        <v>2.6056625000000002</v>
      </c>
      <c r="N32">
        <f>J33-J26</f>
        <v>-6.328237500000002</v>
      </c>
      <c r="O32">
        <f>K33-K26</f>
        <v>-0.35796249999999974</v>
      </c>
      <c r="P32" s="1">
        <v>0.7</v>
      </c>
      <c r="Q32">
        <f>N32/J26*100</f>
        <v>-29.277199987045975</v>
      </c>
      <c r="R32">
        <f>O32/K26*100</f>
        <v>-13.505088518528991</v>
      </c>
    </row>
    <row r="33" spans="1:18" x14ac:dyDescent="0.25">
      <c r="I33" s="1">
        <v>0.7</v>
      </c>
      <c r="J33">
        <f>AVERAGE(B10,F10,J10,N10,R10,V10,Z10,AD10)</f>
        <v>15.2866625</v>
      </c>
      <c r="K33">
        <f>AVERAGE(C10,G10,K10,O10,S10,W10,AA10,AE10)</f>
        <v>2.2926125000000002</v>
      </c>
      <c r="N33">
        <f>J34-J26</f>
        <v>-5.4340750000000035</v>
      </c>
      <c r="O33">
        <f>K34-K26</f>
        <v>-0.32951249999999987</v>
      </c>
      <c r="P33" s="1">
        <v>0.8</v>
      </c>
      <c r="Q33">
        <f>N33/J26*100</f>
        <v>-25.140412400705081</v>
      </c>
      <c r="R33">
        <f>O33/K26*100</f>
        <v>-12.431736510002542</v>
      </c>
    </row>
    <row r="34" spans="1:18" x14ac:dyDescent="0.25">
      <c r="I34" s="1">
        <v>0.8</v>
      </c>
      <c r="J34">
        <f>AVERAGE(B11,F11,J11,N11,R11,V11,Z11,AD11)</f>
        <v>16.180824999999999</v>
      </c>
      <c r="K34">
        <f>AVERAGE(C11,G11,K11,O11,S11,W11,AA11,AE11)</f>
        <v>2.3210625</v>
      </c>
      <c r="N34">
        <f>J35-J26</f>
        <v>-5.9193750000000023</v>
      </c>
      <c r="O34">
        <f>K35-K26</f>
        <v>-0.20642499999999986</v>
      </c>
      <c r="P34" s="1">
        <v>0.9</v>
      </c>
      <c r="Q34">
        <f>N34/J26*100</f>
        <v>-27.38562288051299</v>
      </c>
      <c r="R34">
        <f>O34/K26*100</f>
        <v>-7.7879328070324316</v>
      </c>
    </row>
    <row r="35" spans="1:18" x14ac:dyDescent="0.25">
      <c r="I35" s="1">
        <v>0.9</v>
      </c>
      <c r="J35">
        <f>AVERAGE(B12,F12,J12,N12,R12,V12,Z12,AD12)</f>
        <v>15.695525</v>
      </c>
      <c r="K35">
        <f>AVERAGE(C12,G12,K12,O12,S12,W12,AA12,AE12)</f>
        <v>2.44415</v>
      </c>
      <c r="N35">
        <f>J36-J26</f>
        <v>-7.840575000000003</v>
      </c>
      <c r="O35">
        <f>K36-K26</f>
        <v>-0.37876249999999967</v>
      </c>
      <c r="P35" s="1">
        <v>1</v>
      </c>
      <c r="Q35">
        <f>N35/J26*100</f>
        <v>-36.273936034864853</v>
      </c>
      <c r="R35">
        <f>O35/K26*100</f>
        <v>-14.289823906133565</v>
      </c>
    </row>
    <row r="36" spans="1:18" x14ac:dyDescent="0.25">
      <c r="I36" s="1">
        <v>1</v>
      </c>
      <c r="J36">
        <f>AVERAGE(B13,F13,J13,N13,R13,V13,Z13,AD13)</f>
        <v>13.774324999999999</v>
      </c>
      <c r="K36">
        <f>AVERAGE(C13,G13,K13,O13,S13,W13,AA13,AE13)</f>
        <v>2.2718125000000002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21.0929</v>
      </c>
      <c r="C41">
        <f>C3</f>
        <v>2.7444999999999999</v>
      </c>
    </row>
    <row r="42" spans="1:18" x14ac:dyDescent="0.25">
      <c r="A42" s="1">
        <v>2</v>
      </c>
      <c r="B42">
        <f>F3</f>
        <v>19.154399999999999</v>
      </c>
      <c r="C42">
        <f>G3</f>
        <v>2.6941000000000002</v>
      </c>
    </row>
    <row r="43" spans="1:18" x14ac:dyDescent="0.25">
      <c r="A43" s="1">
        <v>3</v>
      </c>
      <c r="B43">
        <f>J3</f>
        <v>20.2818</v>
      </c>
      <c r="C43">
        <f>K3</f>
        <v>2.3542000000000001</v>
      </c>
    </row>
    <row r="44" spans="1:18" x14ac:dyDescent="0.25">
      <c r="A44" s="1">
        <v>4</v>
      </c>
      <c r="B44">
        <f>N3</f>
        <v>38.683700000000002</v>
      </c>
      <c r="C44">
        <f>O3</f>
        <v>2.7610000000000001</v>
      </c>
    </row>
    <row r="45" spans="1:18" x14ac:dyDescent="0.25">
      <c r="A45" s="1">
        <v>5</v>
      </c>
      <c r="B45">
        <f>R3</f>
        <v>21.3704</v>
      </c>
      <c r="C45">
        <f>S3</f>
        <v>2.3586</v>
      </c>
    </row>
    <row r="46" spans="1:18" x14ac:dyDescent="0.25">
      <c r="A46" s="1">
        <v>6</v>
      </c>
      <c r="B46">
        <f>V3</f>
        <v>26.2333</v>
      </c>
      <c r="C46">
        <f>W3</f>
        <v>3.6063999999999998</v>
      </c>
    </row>
    <row r="47" spans="1:18" x14ac:dyDescent="0.25">
      <c r="A47" s="1">
        <v>7</v>
      </c>
      <c r="B47">
        <f>Z3</f>
        <v>13.773400000000001</v>
      </c>
      <c r="C47">
        <f>AA3</f>
        <v>2.6215000000000002</v>
      </c>
    </row>
    <row r="48" spans="1:18" x14ac:dyDescent="0.25">
      <c r="A48" s="1">
        <v>8</v>
      </c>
      <c r="B48">
        <f>AD3</f>
        <v>12.3293</v>
      </c>
      <c r="C48">
        <f>AE3</f>
        <v>2.0642999999999998</v>
      </c>
    </row>
    <row r="50" spans="1:3" x14ac:dyDescent="0.25">
      <c r="A50" t="s">
        <v>19</v>
      </c>
      <c r="B50">
        <f>AVERAGE(B41:B48)</f>
        <v>21.614900000000002</v>
      </c>
      <c r="C50">
        <f>AVERAGE(C41:C48)</f>
        <v>2.6505749999999999</v>
      </c>
    </row>
    <row r="51" spans="1:3" x14ac:dyDescent="0.25">
      <c r="A51" t="s">
        <v>8</v>
      </c>
      <c r="B51">
        <f>STDEV(B41:B48)</f>
        <v>8.1814120482259778</v>
      </c>
      <c r="C51">
        <f>STDEV(C41:C48)</f>
        <v>0.45578232821631537</v>
      </c>
    </row>
    <row r="52" spans="1:3" x14ac:dyDescent="0.25">
      <c r="A52" t="s">
        <v>20</v>
      </c>
      <c r="B52">
        <f>1.5*B51</f>
        <v>12.272118072338966</v>
      </c>
      <c r="C52">
        <f>1.5*C51</f>
        <v>0.68367349232447305</v>
      </c>
    </row>
    <row r="53" spans="1:3" x14ac:dyDescent="0.25">
      <c r="A53" t="s">
        <v>9</v>
      </c>
      <c r="B53">
        <f>2*B51</f>
        <v>16.362824096451956</v>
      </c>
      <c r="C53">
        <f>2*C51</f>
        <v>0.91156465643263074</v>
      </c>
    </row>
    <row r="54" spans="1:3" x14ac:dyDescent="0.25">
      <c r="A54" t="s">
        <v>21</v>
      </c>
      <c r="B54">
        <f>B50+B52</f>
        <v>33.887018072338968</v>
      </c>
      <c r="C54">
        <f>C50+C52</f>
        <v>3.3342484923244728</v>
      </c>
    </row>
    <row r="55" spans="1:3" x14ac:dyDescent="0.25">
      <c r="A55" t="s">
        <v>10</v>
      </c>
      <c r="B55">
        <f>B50+B53</f>
        <v>37.977724096451958</v>
      </c>
      <c r="C55">
        <f>C50+C53</f>
        <v>3.5621396564326306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2015-05-25T02:18:17Z</dcterms:created>
  <dcterms:modified xsi:type="dcterms:W3CDTF">2015-06-16T01:10:22Z</dcterms:modified>
</cp:coreProperties>
</file>