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<sst xmlns="http://schemas.openxmlformats.org/spreadsheetml/2006/main" count="48" uniqueCount="22">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</sst>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4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38.082599999999999</v>
      </c>
      <c r="C3">
        <v>2.8843999999999999</v>
      </c>
      <c r="E3" s="1">
        <v>525</v>
      </c>
      <c r="F3">
        <v>19.0153</v>
      </c>
      <c r="G3">
        <v>2.8498000000000001</v>
      </c>
      <c r="I3" s="1">
        <v>525</v>
      </c>
      <c r="J3">
        <v>11.6151</v>
      </c>
      <c r="K3">
        <v>2.4866000000000001</v>
      </c>
      <c r="M3" s="1">
        <v>525</v>
      </c>
      <c r="N3">
        <v>11.8088</v>
      </c>
      <c r="O3">
        <v>2.246</v>
      </c>
      <c r="Q3" s="1">
        <v>525</v>
      </c>
      <c r="R3">
        <v>7.8449999999999998</v>
      </c>
      <c r="S3">
        <v>2.1743999999999999</v>
      </c>
      <c r="U3" s="1">
        <v>525</v>
      </c>
      <c r="V3">
        <v>37.011099999999999</v>
      </c>
      <c r="W3">
        <v>3.1974</v>
      </c>
      <c r="Y3" s="1">
        <v>525</v>
      </c>
      <c r="Z3">
        <v>20.025400000000001</v>
      </c>
      <c r="AA3">
        <v>2.9597000000000002</v>
      </c>
      <c r="AC3" s="1">
        <v>525</v>
      </c>
      <c r="AD3">
        <v>37.3367</v>
      </c>
      <c r="AE3">
        <v>2.8130000000000002</v>
      </c>
    </row>
    <row r="4" spans="1:31" x14ac:dyDescent="0.25">
      <c r="A4" s="1">
        <v>0.1</v>
      </c>
      <c r="B4">
        <v>16.077200000000001</v>
      </c>
      <c r="C4">
        <v>2.4417</v>
      </c>
      <c r="E4" s="1">
        <v>0.1</v>
      </c>
      <c r="F4">
        <v>24.657399999999999</v>
      </c>
      <c r="G4">
        <v>2.9830000000000001</v>
      </c>
      <c r="I4" s="1">
        <v>0.1</v>
      </c>
      <c r="J4">
        <v>19.572700000000001</v>
      </c>
      <c r="K4">
        <v>2.5373999999999999</v>
      </c>
      <c r="M4" s="1">
        <v>0.1</v>
      </c>
      <c r="N4">
        <v>7.4425999999999997</v>
      </c>
      <c r="O4">
        <v>2.2932999999999999</v>
      </c>
      <c r="Q4" s="1">
        <v>0.1</v>
      </c>
      <c r="R4">
        <v>8.0266000000000002</v>
      </c>
      <c r="S4">
        <v>2.7080000000000002</v>
      </c>
      <c r="U4" s="1">
        <v>0.1</v>
      </c>
      <c r="V4">
        <v>43.613</v>
      </c>
      <c r="W4">
        <v>2.9954999999999998</v>
      </c>
      <c r="Y4" s="1">
        <v>0.1</v>
      </c>
      <c r="Z4">
        <v>28.989899999999999</v>
      </c>
      <c r="AA4">
        <v>2.6818</v>
      </c>
      <c r="AC4" s="1">
        <v>0.1</v>
      </c>
      <c r="AD4">
        <v>28.000800000000002</v>
      </c>
      <c r="AE4">
        <v>2.3955000000000002</v>
      </c>
    </row>
    <row r="5" spans="1:31" x14ac:dyDescent="0.25">
      <c r="A5" s="1">
        <v>0.2</v>
      </c>
      <c r="B5">
        <v>14.423999999999999</v>
      </c>
      <c r="C5">
        <v>2.3755000000000002</v>
      </c>
      <c r="E5" s="1">
        <v>0.2</v>
      </c>
      <c r="F5">
        <v>13.3957</v>
      </c>
      <c r="G5">
        <v>2.2715000000000001</v>
      </c>
      <c r="I5" s="1">
        <v>0.2</v>
      </c>
      <c r="J5">
        <v>25.159099999999999</v>
      </c>
      <c r="K5">
        <v>2.8753000000000002</v>
      </c>
      <c r="M5" s="1">
        <v>0.2</v>
      </c>
      <c r="N5">
        <v>6.5593000000000004</v>
      </c>
      <c r="O5">
        <v>2.6288999999999998</v>
      </c>
      <c r="Q5" s="1">
        <v>0.2</v>
      </c>
      <c r="R5">
        <v>12.7073</v>
      </c>
      <c r="S5">
        <v>2.1099000000000001</v>
      </c>
      <c r="U5" s="1">
        <v>0.2</v>
      </c>
      <c r="V5">
        <v>71.917100000000005</v>
      </c>
      <c r="W5">
        <v>3.7440000000000002</v>
      </c>
      <c r="Y5" s="1">
        <v>0.2</v>
      </c>
      <c r="Z5">
        <v>12.989800000000001</v>
      </c>
      <c r="AA5">
        <v>2.1307</v>
      </c>
      <c r="AC5" s="1">
        <v>0.2</v>
      </c>
      <c r="AD5">
        <v>27.537800000000001</v>
      </c>
      <c r="AE5">
        <v>3.9847000000000001</v>
      </c>
    </row>
    <row r="6" spans="1:31" x14ac:dyDescent="0.25">
      <c r="A6" s="1">
        <v>0.3</v>
      </c>
      <c r="B6">
        <v>17.058199999999999</v>
      </c>
      <c r="C6">
        <v>2.4216000000000002</v>
      </c>
      <c r="E6" s="1">
        <v>0.3</v>
      </c>
      <c r="F6">
        <v>11.7738</v>
      </c>
      <c r="G6">
        <v>2.7703000000000002</v>
      </c>
      <c r="I6" s="1">
        <v>0.3</v>
      </c>
      <c r="J6">
        <v>12.057499999999999</v>
      </c>
      <c r="K6">
        <v>2.5855000000000001</v>
      </c>
      <c r="M6" s="1">
        <v>0.3</v>
      </c>
      <c r="N6">
        <v>5.9333999999999998</v>
      </c>
      <c r="O6">
        <v>2.1000999999999999</v>
      </c>
      <c r="Q6" s="1">
        <v>0.3</v>
      </c>
      <c r="R6">
        <v>11.701000000000001</v>
      </c>
      <c r="S6">
        <v>2.4182999999999999</v>
      </c>
      <c r="U6" s="1">
        <v>0.3</v>
      </c>
      <c r="V6">
        <v>75.032899999999998</v>
      </c>
      <c r="W6">
        <v>6.5214999999999996</v>
      </c>
      <c r="Y6" s="1">
        <v>0.3</v>
      </c>
      <c r="Z6">
        <v>19.325500000000002</v>
      </c>
      <c r="AA6">
        <v>2.2456999999999998</v>
      </c>
      <c r="AC6" s="1">
        <v>0.3</v>
      </c>
      <c r="AD6">
        <v>22.486499999999999</v>
      </c>
      <c r="AE6">
        <v>2.9306999999999999</v>
      </c>
    </row>
    <row r="7" spans="1:31" x14ac:dyDescent="0.25">
      <c r="A7" s="1">
        <v>0.4</v>
      </c>
      <c r="B7">
        <v>19.407</v>
      </c>
      <c r="C7">
        <v>2.8378000000000001</v>
      </c>
      <c r="E7" s="1">
        <v>0.4</v>
      </c>
      <c r="F7">
        <v>12.0748</v>
      </c>
      <c r="G7">
        <v>2.7136999999999998</v>
      </c>
      <c r="I7" s="1">
        <v>0.4</v>
      </c>
      <c r="J7">
        <v>17.127300000000002</v>
      </c>
      <c r="K7">
        <v>2.4971000000000001</v>
      </c>
      <c r="M7" s="1">
        <v>0.4</v>
      </c>
      <c r="N7">
        <v>5.7396000000000003</v>
      </c>
      <c r="O7">
        <v>2.4832999999999998</v>
      </c>
      <c r="Q7" s="1">
        <v>0.4</v>
      </c>
      <c r="R7">
        <v>12.501099999999999</v>
      </c>
      <c r="S7">
        <v>2.3382999999999998</v>
      </c>
      <c r="U7" s="1">
        <v>0.4</v>
      </c>
      <c r="V7">
        <v>60.809600000000003</v>
      </c>
      <c r="W7">
        <v>5.6158999999999999</v>
      </c>
      <c r="Y7" s="1">
        <v>0.4</v>
      </c>
      <c r="Z7">
        <v>19.820499999999999</v>
      </c>
      <c r="AA7">
        <v>2.1709999999999998</v>
      </c>
      <c r="AC7" s="1">
        <v>0.4</v>
      </c>
      <c r="AD7">
        <v>27.029499999999999</v>
      </c>
      <c r="AE7">
        <v>2.7155999999999998</v>
      </c>
    </row>
    <row r="8" spans="1:31" x14ac:dyDescent="0.25">
      <c r="A8" s="1">
        <v>0.5</v>
      </c>
      <c r="B8">
        <v>18.8139</v>
      </c>
      <c r="C8">
        <v>3.0131999999999999</v>
      </c>
      <c r="E8" s="1">
        <v>0.5</v>
      </c>
      <c r="F8">
        <v>20.575399999999998</v>
      </c>
      <c r="G8">
        <v>2.5794999999999999</v>
      </c>
      <c r="I8" s="1">
        <v>0.5</v>
      </c>
      <c r="J8">
        <v>20.2864</v>
      </c>
      <c r="K8">
        <v>2.6150000000000002</v>
      </c>
      <c r="M8" s="1">
        <v>0.5</v>
      </c>
      <c r="N8">
        <v>8.7821999999999996</v>
      </c>
      <c r="O8">
        <v>2.6671</v>
      </c>
      <c r="Q8" s="1">
        <v>0.5</v>
      </c>
      <c r="R8">
        <v>8.1943000000000001</v>
      </c>
      <c r="S8">
        <v>2.1528999999999998</v>
      </c>
      <c r="U8" s="1">
        <v>0.5</v>
      </c>
      <c r="V8">
        <v>59.683300000000003</v>
      </c>
      <c r="W8">
        <v>4.0720999999999998</v>
      </c>
      <c r="Y8" s="1">
        <v>0.5</v>
      </c>
      <c r="Z8">
        <v>13.8857</v>
      </c>
      <c r="AA8">
        <v>2.3873000000000002</v>
      </c>
      <c r="AC8" s="1">
        <v>0.5</v>
      </c>
      <c r="AD8">
        <v>23.974</v>
      </c>
      <c r="AE8">
        <v>3.3412999999999999</v>
      </c>
    </row>
    <row r="9" spans="1:31" x14ac:dyDescent="0.25">
      <c r="A9" s="1">
        <v>0.6</v>
      </c>
      <c r="B9">
        <v>20.0106</v>
      </c>
      <c r="C9">
        <v>2.9022999999999999</v>
      </c>
      <c r="E9" s="1">
        <v>0.6</v>
      </c>
      <c r="F9">
        <v>15.184799999999999</v>
      </c>
      <c r="G9">
        <v>3.6038000000000001</v>
      </c>
      <c r="I9" s="1">
        <v>0.6</v>
      </c>
      <c r="J9">
        <v>22.690100000000001</v>
      </c>
      <c r="K9">
        <v>2.8730000000000002</v>
      </c>
      <c r="M9" s="1">
        <v>0.6</v>
      </c>
      <c r="N9">
        <v>10.798</v>
      </c>
      <c r="O9">
        <v>2.1638000000000002</v>
      </c>
      <c r="Q9" s="1">
        <v>0.6</v>
      </c>
      <c r="R9">
        <v>14.529299999999999</v>
      </c>
      <c r="S9">
        <v>2.5573999999999999</v>
      </c>
      <c r="U9" s="1">
        <v>0.6</v>
      </c>
      <c r="V9">
        <v>48.172699999999999</v>
      </c>
      <c r="W9">
        <v>3.0655999999999999</v>
      </c>
      <c r="Y9" s="1">
        <v>0.6</v>
      </c>
      <c r="Z9">
        <v>17.6812</v>
      </c>
      <c r="AA9">
        <v>2.5057999999999998</v>
      </c>
      <c r="AC9" s="1">
        <v>0.6</v>
      </c>
      <c r="AD9">
        <v>17.052700000000002</v>
      </c>
      <c r="AE9">
        <v>2.7107999999999999</v>
      </c>
    </row>
    <row r="10" spans="1:31" x14ac:dyDescent="0.25">
      <c r="A10" s="1">
        <v>0.7</v>
      </c>
      <c r="B10">
        <v>62.285499999999999</v>
      </c>
      <c r="C10">
        <v>3.5829</v>
      </c>
      <c r="E10" s="1">
        <v>0.7</v>
      </c>
      <c r="F10">
        <v>11.870100000000001</v>
      </c>
      <c r="G10">
        <v>2.2907000000000002</v>
      </c>
      <c r="I10" s="1">
        <v>0.7</v>
      </c>
      <c r="J10">
        <v>29.550599999999999</v>
      </c>
      <c r="K10">
        <v>2.5674000000000001</v>
      </c>
      <c r="M10" s="1">
        <v>0.7</v>
      </c>
      <c r="N10">
        <v>7.5542999999999996</v>
      </c>
      <c r="O10">
        <v>2.2991000000000001</v>
      </c>
      <c r="Q10" s="1">
        <v>0.7</v>
      </c>
      <c r="R10">
        <v>9.6959999999999997</v>
      </c>
      <c r="S10">
        <v>2.0960999999999999</v>
      </c>
      <c r="U10" s="1">
        <v>0.7</v>
      </c>
      <c r="V10">
        <v>36.137799999999999</v>
      </c>
      <c r="W10">
        <v>3.4342999999999999</v>
      </c>
      <c r="Y10" s="1">
        <v>0.7</v>
      </c>
      <c r="Z10">
        <v>19.687100000000001</v>
      </c>
      <c r="AA10">
        <v>2.4310999999999998</v>
      </c>
      <c r="AC10" s="1">
        <v>0.7</v>
      </c>
      <c r="AD10">
        <v>24.567599999999999</v>
      </c>
      <c r="AE10">
        <v>2.8218999999999999</v>
      </c>
    </row>
    <row r="11" spans="1:31" x14ac:dyDescent="0.25">
      <c r="A11" s="1">
        <v>0.8</v>
      </c>
      <c r="B11">
        <v>84.283299999999997</v>
      </c>
      <c r="C11">
        <v>6.9032999999999998</v>
      </c>
      <c r="E11" s="1">
        <v>0.8</v>
      </c>
      <c r="F11">
        <v>12.730399999999999</v>
      </c>
      <c r="G11">
        <v>3.3304999999999998</v>
      </c>
      <c r="I11" s="1">
        <v>0.8</v>
      </c>
      <c r="J11">
        <v>41.923400000000001</v>
      </c>
      <c r="K11">
        <v>2.6796000000000002</v>
      </c>
      <c r="M11" s="1">
        <v>0.8</v>
      </c>
      <c r="N11">
        <v>6.8522999999999996</v>
      </c>
      <c r="O11">
        <v>2.4756</v>
      </c>
      <c r="Q11" s="1">
        <v>0.8</v>
      </c>
      <c r="R11">
        <v>6.6264000000000003</v>
      </c>
      <c r="S11">
        <v>2.0101</v>
      </c>
      <c r="U11" s="1">
        <v>0.8</v>
      </c>
      <c r="V11">
        <v>27.4008</v>
      </c>
      <c r="W11">
        <v>2.6383000000000001</v>
      </c>
      <c r="Y11" s="1">
        <v>0.8</v>
      </c>
      <c r="Z11">
        <v>12.678000000000001</v>
      </c>
      <c r="AA11">
        <v>2.2149999999999999</v>
      </c>
      <c r="AC11" s="1">
        <v>0.8</v>
      </c>
      <c r="AD11">
        <v>30.495200000000001</v>
      </c>
      <c r="AE11">
        <v>2.6999</v>
      </c>
    </row>
    <row r="12" spans="1:31" x14ac:dyDescent="0.25">
      <c r="A12" s="1">
        <v>0.9</v>
      </c>
      <c r="B12">
        <v>32.700299999999999</v>
      </c>
      <c r="C12">
        <v>5.1627999999999998</v>
      </c>
      <c r="E12" s="1">
        <v>0.9</v>
      </c>
      <c r="F12">
        <v>8.0884999999999998</v>
      </c>
      <c r="G12">
        <v>3.8711000000000002</v>
      </c>
      <c r="I12" s="1">
        <v>0.9</v>
      </c>
      <c r="J12">
        <v>22.424099999999999</v>
      </c>
      <c r="K12">
        <v>2.1591</v>
      </c>
      <c r="M12" s="1">
        <v>0.9</v>
      </c>
      <c r="N12">
        <v>6.9930000000000003</v>
      </c>
      <c r="O12">
        <v>2.06</v>
      </c>
      <c r="Q12" s="1">
        <v>0.9</v>
      </c>
      <c r="R12">
        <v>5.1798000000000002</v>
      </c>
      <c r="S12">
        <v>2.2147000000000001</v>
      </c>
      <c r="U12" s="1">
        <v>0.9</v>
      </c>
      <c r="V12">
        <v>29.665800000000001</v>
      </c>
      <c r="W12">
        <v>4.0890000000000004</v>
      </c>
      <c r="Y12" s="1">
        <v>0.9</v>
      </c>
      <c r="Z12">
        <v>9.9092000000000002</v>
      </c>
      <c r="AA12">
        <v>2.3891</v>
      </c>
      <c r="AC12" s="1">
        <v>0.9</v>
      </c>
      <c r="AD12">
        <v>13.2249</v>
      </c>
      <c r="AE12">
        <v>2.4178000000000002</v>
      </c>
    </row>
    <row r="13" spans="1:31" x14ac:dyDescent="0.25">
      <c r="A13" s="1">
        <v>1</v>
      </c>
      <c r="B13">
        <v>38.668399999999998</v>
      </c>
      <c r="C13">
        <v>3.3007</v>
      </c>
      <c r="E13" s="1">
        <v>1</v>
      </c>
      <c r="F13">
        <v>16.282699999999998</v>
      </c>
      <c r="G13">
        <v>2.8904000000000001</v>
      </c>
      <c r="I13" s="1">
        <v>1</v>
      </c>
      <c r="J13">
        <v>9.7401999999999997</v>
      </c>
      <c r="K13">
        <v>2.1918000000000002</v>
      </c>
      <c r="M13" s="1">
        <v>1</v>
      </c>
      <c r="N13">
        <v>4.8533999999999997</v>
      </c>
      <c r="O13">
        <v>1.7616000000000001</v>
      </c>
      <c r="Q13" s="1">
        <v>1</v>
      </c>
      <c r="R13">
        <v>16.701000000000001</v>
      </c>
      <c r="S13">
        <v>2.5819999999999999</v>
      </c>
      <c r="U13" s="1">
        <v>1</v>
      </c>
      <c r="V13">
        <v>60.8596</v>
      </c>
      <c r="W13">
        <v>4.5270999999999999</v>
      </c>
      <c r="Y13" s="1">
        <v>1</v>
      </c>
      <c r="Z13">
        <v>10.5626</v>
      </c>
      <c r="AA13">
        <v>2.2092000000000001</v>
      </c>
      <c r="AC13" s="1">
        <v>1</v>
      </c>
      <c r="AD13">
        <v>16.903500000000001</v>
      </c>
      <c r="AE13">
        <v>2.2816000000000001</v>
      </c>
    </row>
    <row r="15" spans="1:31" x14ac:dyDescent="0.25">
      <c r="A15" t="s">
        <v>7</v>
      </c>
      <c r="B15">
        <f>AVERAGE(B4:B13)</f>
        <v>32.372839999999997</v>
      </c>
      <c r="C15">
        <f>AVERAGE(C4:C13)</f>
        <v>3.4941800000000001</v>
      </c>
      <c r="F15">
        <f>AVERAGE(F4:F13)</f>
        <v>14.663360000000003</v>
      </c>
      <c r="G15">
        <f>AVERAGE(G4:G13)</f>
        <v>2.9304500000000004</v>
      </c>
      <c r="J15">
        <f>AVERAGE(J4:J13)</f>
        <v>22.053139999999999</v>
      </c>
      <c r="K15">
        <f>AVERAGE(K4:K13)</f>
        <v>2.5581199999999997</v>
      </c>
      <c r="N15">
        <f>AVERAGE(N4:N13)</f>
        <v>7.1508099999999981</v>
      </c>
      <c r="O15">
        <f>AVERAGE(O4:O13)</f>
        <v>2.2932800000000002</v>
      </c>
      <c r="R15">
        <f>AVERAGE(R4:R13)</f>
        <v>10.586279999999999</v>
      </c>
      <c r="S15">
        <f>AVERAGE(S4:S13)</f>
        <v>2.3187699999999998</v>
      </c>
      <c r="V15">
        <f>AVERAGE(V4:V13)</f>
        <v>51.329259999999998</v>
      </c>
      <c r="W15">
        <f>AVERAGE(W4:W13)</f>
        <v>4.0703299999999993</v>
      </c>
      <c r="Z15">
        <f>AVERAGE(Z4:Z13)</f>
        <v>16.552950000000003</v>
      </c>
      <c r="AA15">
        <f>AVERAGE(AA4:AA13)</f>
        <v>2.3366699999999998</v>
      </c>
      <c r="AD15">
        <f>AVERAGE(AD4:AD13)</f>
        <v>23.12725</v>
      </c>
      <c r="AE15">
        <f>AVERAGE(AE4:AE13)</f>
        <v>2.8299799999999999</v>
      </c>
    </row>
    <row r="16" spans="1:31" x14ac:dyDescent="0.25">
      <c r="A16" t="s">
        <v>8</v>
      </c>
      <c r="B16">
        <f>STDEV(B4:B13)</f>
        <v>23.466842254987025</v>
      </c>
      <c r="C16">
        <f>STDEV(C4:C13)</f>
        <v>1.4519635355078455</v>
      </c>
      <c r="F16">
        <f>STDEV(F4:F13)</f>
        <v>4.8206937691581189</v>
      </c>
      <c r="G16">
        <f>STDEV(G4:G13)</f>
        <v>0.53144643348757614</v>
      </c>
      <c r="J16">
        <f>STDEV(J4:J13)</f>
        <v>9.1060945329304985</v>
      </c>
      <c r="K16">
        <f>STDEV(K4:K13)</f>
        <v>0.23947654396852966</v>
      </c>
      <c r="N16">
        <f>STDEV(N4:N13)</f>
        <v>1.6808385337549778</v>
      </c>
      <c r="O16">
        <f>STDEV(O4:O13)</f>
        <v>0.2814547518400301</v>
      </c>
      <c r="R16">
        <f>STDEV(R4:R13)</f>
        <v>3.6563775889381165</v>
      </c>
      <c r="S16">
        <f>STDEV(S4:S13)</f>
        <v>0.23917709408163096</v>
      </c>
      <c r="V16">
        <f>STDEV(V4:V13)</f>
        <v>16.925909166337604</v>
      </c>
      <c r="W16">
        <f>STDEV(W4:W13)</f>
        <v>1.217122689926263</v>
      </c>
      <c r="Z16">
        <f>STDEV(Z4:Z13)</f>
        <v>5.7637438764997952</v>
      </c>
      <c r="AA16">
        <f>STDEV(AA4:AA13)</f>
        <v>0.17357256599666512</v>
      </c>
      <c r="AD16">
        <f>STDEV(AD4:AD13)</f>
        <v>5.6726693178295164</v>
      </c>
      <c r="AE16">
        <f>STDEV(AE4:AE13)</f>
        <v>0.50647249963733343</v>
      </c>
    </row>
    <row r="17" spans="1:42" x14ac:dyDescent="0.25">
      <c r="A17" t="s">
        <v>9</v>
      </c>
      <c r="B17">
        <f>2*B16</f>
        <v>46.93368450997405</v>
      </c>
      <c r="C17">
        <f>2*C16</f>
        <v>2.903927071015691</v>
      </c>
      <c r="F17">
        <f>2*F16</f>
        <v>9.6413875383162377</v>
      </c>
      <c r="G17">
        <f>2*G16</f>
        <v>1.0628928669751523</v>
      </c>
      <c r="J17">
        <f>2*J16</f>
        <v>18.212189065860997</v>
      </c>
      <c r="K17">
        <f>2*K16</f>
        <v>0.47895308793705932</v>
      </c>
      <c r="N17">
        <f>2*N16</f>
        <v>3.3616770675099557</v>
      </c>
      <c r="O17">
        <f>2*O16</f>
        <v>0.56290950368006021</v>
      </c>
      <c r="R17">
        <f>2*R16</f>
        <v>7.312755177876233</v>
      </c>
      <c r="S17">
        <f>2*S16</f>
        <v>0.47835418816326192</v>
      </c>
      <c r="V17">
        <f>2*V16</f>
        <v>33.851818332675208</v>
      </c>
      <c r="W17">
        <f>2*W16</f>
        <v>2.4342453798525261</v>
      </c>
      <c r="Z17">
        <f>2*Z16</f>
        <v>11.52748775299959</v>
      </c>
      <c r="AA17">
        <f>2*AA16</f>
        <v>0.34714513199333025</v>
      </c>
      <c r="AD17">
        <f>2*AD16</f>
        <v>11.345338635659033</v>
      </c>
      <c r="AE17">
        <f>2*AE16</f>
        <v>1.0129449992746669</v>
      </c>
    </row>
    <row r="18" spans="1:42" x14ac:dyDescent="0.25">
      <c r="A18" t="s">
        <v>10</v>
      </c>
      <c r="B18">
        <f>B15+B17</f>
        <v>79.306524509974054</v>
      </c>
      <c r="C18">
        <f>C15+C17</f>
        <v>6.3981070710156907</v>
      </c>
      <c r="F18">
        <f>F15+F17</f>
        <v>24.304747538316242</v>
      </c>
      <c r="G18">
        <f>G15+G17</f>
        <v>3.9933428669751527</v>
      </c>
      <c r="J18">
        <f>J15+J17</f>
        <v>40.265329065860996</v>
      </c>
      <c r="K18">
        <f>K15+K17</f>
        <v>3.0370730879370589</v>
      </c>
      <c r="N18">
        <f>N15+N17</f>
        <v>10.512487067509953</v>
      </c>
      <c r="O18">
        <f>O15+O17</f>
        <v>2.8561895036800604</v>
      </c>
      <c r="R18">
        <f>R15+R17</f>
        <v>17.899035177876232</v>
      </c>
      <c r="S18">
        <f>S15+S17</f>
        <v>2.7971241881632616</v>
      </c>
      <c r="V18">
        <f>V15+V17</f>
        <v>85.181078332675213</v>
      </c>
      <c r="W18">
        <f>W15+W17</f>
        <v>6.5045753798525254</v>
      </c>
      <c r="Z18">
        <f>Z15+Z17</f>
        <v>28.080437752999593</v>
      </c>
      <c r="AA18">
        <f>AA15+AA17</f>
        <v>2.6838151319933301</v>
      </c>
      <c r="AD18">
        <f>AD15+AD17</f>
        <v>34.472588635659037</v>
      </c>
      <c r="AE18">
        <f>AE15+AE17</f>
        <v>3.8429249992746666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22.842500000000001</v>
      </c>
      <c r="K26">
        <f>AVERAGE(C3,G3,K3,O3,S3,W3,AA3,AE3)</f>
        <v>2.7014125</v>
      </c>
      <c r="N26">
        <f>J27-J26</f>
        <v>-0.79497500000000088</v>
      </c>
      <c r="O26">
        <f>K27-K26</f>
        <v>-7.1887499999999882E-2</v>
      </c>
      <c r="P26" s="1">
        <v>0.1</v>
      </c>
      <c r="Q26">
        <f>N26/J26*100</f>
        <v>-3.4802451570537416</v>
      </c>
      <c r="R26">
        <f>O26/K26*100</f>
        <v>-2.661107846358151</v>
      </c>
      <c r="U26">
        <f>J26</f>
        <v>22.842500000000001</v>
      </c>
      <c r="V26">
        <f>K26</f>
        <v>2.7014125</v>
      </c>
      <c r="W26">
        <f>Q26</f>
        <v>-3.4802451570537416</v>
      </c>
      <c r="X26">
        <f>Q27</f>
        <v>1.0671445769946326</v>
      </c>
      <c r="Y26">
        <f>Q28</f>
        <v>-4.0337090948889065</v>
      </c>
      <c r="Z26">
        <f>Q29</f>
        <v>-4.503994746634552</v>
      </c>
      <c r="AA26">
        <f>Q30</f>
        <v>-4.6759330195906799</v>
      </c>
      <c r="AB26">
        <f>Q31</f>
        <v>-9.095217248549865</v>
      </c>
      <c r="AC26">
        <f>Q32</f>
        <v>10.183320564736757</v>
      </c>
      <c r="AD26">
        <f>Q33</f>
        <v>22.025719601619784</v>
      </c>
      <c r="AE26">
        <f>Q34</f>
        <v>-29.85356243843713</v>
      </c>
      <c r="AF26">
        <f>Q35</f>
        <v>-4.4700667615190968</v>
      </c>
      <c r="AG26">
        <f>R26</f>
        <v>-2.661107846358151</v>
      </c>
      <c r="AH26">
        <f>R27</f>
        <v>2.3561747789350935</v>
      </c>
      <c r="AI26">
        <f>R28</f>
        <v>11.023862516368737</v>
      </c>
      <c r="AJ26">
        <f>R29</f>
        <v>8.1503657808646324</v>
      </c>
      <c r="AK26">
        <f>R30</f>
        <v>5.6317759690532192</v>
      </c>
      <c r="AL26">
        <f>R31</f>
        <v>3.568503514365172</v>
      </c>
      <c r="AM26">
        <f>R32</f>
        <v>-0.40626894263649777</v>
      </c>
      <c r="AN26">
        <f>R33</f>
        <v>15.459504981190401</v>
      </c>
      <c r="AO26">
        <f>R34</f>
        <v>12.7354670936038</v>
      </c>
      <c r="AP26">
        <f>R35</f>
        <v>0.6158815064341453</v>
      </c>
    </row>
    <row r="27" spans="1:42" x14ac:dyDescent="0.25">
      <c r="I27" s="1">
        <v>0.1</v>
      </c>
      <c r="J27">
        <f>AVERAGE(B4,F4,J4,N4,R4,V4,Z4,AD4)</f>
        <v>22.047525</v>
      </c>
      <c r="K27">
        <f>AVERAGE(C4,G4,K4,O4,S4,W4,AA4,AE4)</f>
        <v>2.6295250000000001</v>
      </c>
      <c r="N27">
        <f>J28-J26</f>
        <v>0.24376249999999899</v>
      </c>
      <c r="O27">
        <f>K28-K26</f>
        <v>6.3649999999999984E-2</v>
      </c>
      <c r="P27" s="1">
        <v>0.2</v>
      </c>
      <c r="Q27">
        <f>N27/J26*100</f>
        <v>1.0671445769946326</v>
      </c>
      <c r="R27">
        <f>O27/K26*100</f>
        <v>2.3561747789350935</v>
      </c>
    </row>
    <row r="28" spans="1:42" x14ac:dyDescent="0.25">
      <c r="I28" s="1">
        <v>0.2</v>
      </c>
      <c r="J28">
        <f>AVERAGE(B5,F5,J5,N5,R5,V5,Z5,AD5)</f>
        <v>23.0862625</v>
      </c>
      <c r="K28">
        <f>AVERAGE(C5,G5,K5,O5,S5,W5,AA5,AE5)</f>
        <v>2.7650625</v>
      </c>
      <c r="N28">
        <f>J29-J26</f>
        <v>-0.92139999999999844</v>
      </c>
      <c r="O28">
        <f>K29-K26</f>
        <v>0.29779999999999962</v>
      </c>
      <c r="P28" s="1">
        <v>0.3</v>
      </c>
      <c r="Q28">
        <f>N28/J26*100</f>
        <v>-4.0337090948889065</v>
      </c>
      <c r="R28">
        <f>O28/K26*100</f>
        <v>11.023862516368737</v>
      </c>
    </row>
    <row r="29" spans="1:42" x14ac:dyDescent="0.25">
      <c r="I29" s="1">
        <v>0.3</v>
      </c>
      <c r="J29">
        <f>AVERAGE(B6,F6,J6,N6,R6,V6,Z6,AD6)</f>
        <v>21.921100000000003</v>
      </c>
      <c r="K29">
        <f>AVERAGE(C6,G6,K6,O6,S6,W6,AA6,AE6)</f>
        <v>2.9992124999999996</v>
      </c>
      <c r="N29">
        <f>J30-J26</f>
        <v>-1.0288249999999977</v>
      </c>
      <c r="O29">
        <f>K30-K26</f>
        <v>0.22017499999999979</v>
      </c>
      <c r="P29" s="1">
        <v>0.4</v>
      </c>
      <c r="Q29">
        <f>N29/J26*100</f>
        <v>-4.503994746634552</v>
      </c>
      <c r="R29">
        <f>O29/K26*100</f>
        <v>8.1503657808646324</v>
      </c>
    </row>
    <row r="30" spans="1:42" x14ac:dyDescent="0.25">
      <c r="I30" s="1">
        <v>0.4</v>
      </c>
      <c r="J30">
        <f>AVERAGE(B7,F7,J7,N7,R7,V7,Z7,AD7)</f>
        <v>21.813675000000003</v>
      </c>
      <c r="K30">
        <f>AVERAGE(C7,G7,K7,O7,S7,W7,AA7,AE7)</f>
        <v>2.9215874999999998</v>
      </c>
      <c r="N30">
        <f>J31-J26</f>
        <v>-1.0681000000000012</v>
      </c>
      <c r="O30">
        <f>K31-K26</f>
        <v>0.15213749999999981</v>
      </c>
      <c r="P30" s="1">
        <v>0.5</v>
      </c>
      <c r="Q30">
        <f>N30/J26*100</f>
        <v>-4.6759330195906799</v>
      </c>
      <c r="R30">
        <f>O30/K26*100</f>
        <v>5.6317759690532192</v>
      </c>
    </row>
    <row r="31" spans="1:42" x14ac:dyDescent="0.25">
      <c r="I31" s="1">
        <v>0.5</v>
      </c>
      <c r="J31">
        <f>AVERAGE(B8,F8,J8,N8,R8,V8,Z8,AD8)</f>
        <v>21.7744</v>
      </c>
      <c r="K31">
        <f>AVERAGE(C8,G8,K8,O8,S8,W8,AA8,AE8)</f>
        <v>2.8535499999999998</v>
      </c>
      <c r="N31">
        <f>J32-J26</f>
        <v>-2.0775750000000031</v>
      </c>
      <c r="O31">
        <f>K32-K26</f>
        <v>9.6400000000000041E-2</v>
      </c>
      <c r="P31" s="1">
        <v>0.6</v>
      </c>
      <c r="Q31">
        <f>N31/J26*100</f>
        <v>-9.095217248549865</v>
      </c>
      <c r="R31">
        <f>O31/K26*100</f>
        <v>3.568503514365172</v>
      </c>
    </row>
    <row r="32" spans="1:42" x14ac:dyDescent="0.25">
      <c r="I32" s="1">
        <v>0.6</v>
      </c>
      <c r="J32">
        <f>AVERAGE(B9,F9,J9,N9,R9,V9,Z9,AD9)</f>
        <v>20.764924999999998</v>
      </c>
      <c r="K32">
        <f>AVERAGE(C9,G9,K9,O9,S9,W9,AA9,AE9)</f>
        <v>2.7978125</v>
      </c>
      <c r="N32">
        <f>J33-J26</f>
        <v>2.326124999999994</v>
      </c>
      <c r="O32">
        <f>K33-K26</f>
        <v>-1.0975000000000179E-2</v>
      </c>
      <c r="P32" s="1">
        <v>0.7</v>
      </c>
      <c r="Q32">
        <f>N32/J26*100</f>
        <v>10.183320564736757</v>
      </c>
      <c r="R32">
        <f>O32/K26*100</f>
        <v>-0.40626894263649777</v>
      </c>
    </row>
    <row r="33" spans="1:18" x14ac:dyDescent="0.25">
      <c r="I33" s="1">
        <v>0.7</v>
      </c>
      <c r="J33">
        <f>AVERAGE(B10,F10,J10,N10,R10,V10,Z10,AD10)</f>
        <v>25.168624999999995</v>
      </c>
      <c r="K33">
        <f>AVERAGE(C10,G10,K10,O10,S10,W10,AA10,AE10)</f>
        <v>2.6904374999999998</v>
      </c>
      <c r="N33">
        <f>J34-J26</f>
        <v>5.0312249999999992</v>
      </c>
      <c r="O33">
        <f>K34-K26</f>
        <v>0.41762500000000014</v>
      </c>
      <c r="P33" s="1">
        <v>0.8</v>
      </c>
      <c r="Q33">
        <f>N33/J26*100</f>
        <v>22.025719601619784</v>
      </c>
      <c r="R33">
        <f>O33/K26*100</f>
        <v>15.459504981190401</v>
      </c>
    </row>
    <row r="34" spans="1:18" x14ac:dyDescent="0.25">
      <c r="I34" s="1">
        <v>0.8</v>
      </c>
      <c r="J34">
        <f>AVERAGE(B11,F11,J11,N11,R11,V11,Z11,AD11)</f>
        <v>27.873725</v>
      </c>
      <c r="K34">
        <f>AVERAGE(C11,G11,K11,O11,S11,W11,AA11,AE11)</f>
        <v>3.1190375000000001</v>
      </c>
      <c r="N34">
        <f>J35-J26</f>
        <v>-6.8193000000000019</v>
      </c>
      <c r="O34">
        <f>K35-K26</f>
        <v>0.34403749999999977</v>
      </c>
      <c r="P34" s="1">
        <v>0.9</v>
      </c>
      <c r="Q34">
        <f>N34/J26*100</f>
        <v>-29.85356243843713</v>
      </c>
      <c r="R34">
        <f>O34/K26*100</f>
        <v>12.7354670936038</v>
      </c>
    </row>
    <row r="35" spans="1:18" x14ac:dyDescent="0.25">
      <c r="I35" s="1">
        <v>0.9</v>
      </c>
      <c r="J35">
        <f>AVERAGE(B12,F12,J12,N12,R12,V12,Z12,AD12)</f>
        <v>16.023199999999999</v>
      </c>
      <c r="K35">
        <f>AVERAGE(C12,G12,K12,O12,S12,W12,AA12,AE12)</f>
        <v>3.0454499999999998</v>
      </c>
      <c r="N35">
        <f>J36-J26</f>
        <v>-1.0210749999999997</v>
      </c>
      <c r="O35">
        <f>K36-K26</f>
        <v>1.6637500000000305E-2</v>
      </c>
      <c r="P35" s="1">
        <v>1</v>
      </c>
      <c r="Q35">
        <f>N35/J26*100</f>
        <v>-4.4700667615190968</v>
      </c>
      <c r="R35">
        <f>O35/K26*100</f>
        <v>0.6158815064341453</v>
      </c>
    </row>
    <row r="36" spans="1:18" x14ac:dyDescent="0.25">
      <c r="I36" s="1">
        <v>1</v>
      </c>
      <c r="J36">
        <f>AVERAGE(B13,F13,J13,N13,R13,V13,Z13,AD13)</f>
        <v>21.821425000000001</v>
      </c>
      <c r="K36">
        <f>AVERAGE(C13,G13,K13,O13,S13,W13,AA13,AE13)</f>
        <v>2.7180500000000003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38.082599999999999</v>
      </c>
      <c r="C41">
        <f>C3</f>
        <v>2.8843999999999999</v>
      </c>
    </row>
    <row r="42" spans="1:18" x14ac:dyDescent="0.25">
      <c r="A42" s="1">
        <v>2</v>
      </c>
      <c r="B42">
        <f>F3</f>
        <v>19.0153</v>
      </c>
      <c r="C42">
        <f>G3</f>
        <v>2.8498000000000001</v>
      </c>
    </row>
    <row r="43" spans="1:18" x14ac:dyDescent="0.25">
      <c r="A43" s="1">
        <v>3</v>
      </c>
      <c r="B43">
        <f>J3</f>
        <v>11.6151</v>
      </c>
      <c r="C43">
        <f>K3</f>
        <v>2.4866000000000001</v>
      </c>
    </row>
    <row r="44" spans="1:18" x14ac:dyDescent="0.25">
      <c r="A44" s="1">
        <v>4</v>
      </c>
      <c r="B44">
        <f>N3</f>
        <v>11.8088</v>
      </c>
      <c r="C44">
        <f>O3</f>
        <v>2.246</v>
      </c>
    </row>
    <row r="45" spans="1:18" x14ac:dyDescent="0.25">
      <c r="A45" s="1">
        <v>5</v>
      </c>
      <c r="B45">
        <f>R3</f>
        <v>7.8449999999999998</v>
      </c>
      <c r="C45">
        <f>S3</f>
        <v>2.1743999999999999</v>
      </c>
    </row>
    <row r="46" spans="1:18" x14ac:dyDescent="0.25">
      <c r="A46" s="1">
        <v>6</v>
      </c>
      <c r="B46">
        <f>V3</f>
        <v>37.011099999999999</v>
      </c>
      <c r="C46">
        <f>W3</f>
        <v>3.1974</v>
      </c>
    </row>
    <row r="47" spans="1:18" x14ac:dyDescent="0.25">
      <c r="A47" s="1">
        <v>7</v>
      </c>
      <c r="B47">
        <f>Z3</f>
        <v>20.025400000000001</v>
      </c>
      <c r="C47">
        <f>AA3</f>
        <v>2.9597000000000002</v>
      </c>
    </row>
    <row r="48" spans="1:18" x14ac:dyDescent="0.25">
      <c r="A48" s="1">
        <v>8</v>
      </c>
      <c r="B48">
        <f>AD3</f>
        <v>37.3367</v>
      </c>
      <c r="C48">
        <f>AE3</f>
        <v>2.8130000000000002</v>
      </c>
    </row>
    <row r="50" spans="1:3" x14ac:dyDescent="0.25">
      <c r="A50" t="s">
        <v>19</v>
      </c>
      <c r="B50">
        <f>AVERAGE(B41:B48)</f>
        <v>22.842500000000001</v>
      </c>
      <c r="C50">
        <f>AVERAGE(C41:C48)</f>
        <v>2.7014125</v>
      </c>
    </row>
    <row r="51" spans="1:3" x14ac:dyDescent="0.25">
      <c r="A51" t="s">
        <v>8</v>
      </c>
      <c r="B51">
        <f>STDEV(B41:B48)</f>
        <v>12.752575496513852</v>
      </c>
      <c r="C51">
        <f>STDEV(C41:C48)</f>
        <v>0.36094285435113405</v>
      </c>
    </row>
    <row r="52" spans="1:3" x14ac:dyDescent="0.25">
      <c r="A52" t="s">
        <v>20</v>
      </c>
      <c r="B52">
        <f>1.5*B51</f>
        <v>19.128863244770777</v>
      </c>
      <c r="C52">
        <f>1.5*C51</f>
        <v>0.54141428152670112</v>
      </c>
    </row>
    <row r="53" spans="1:3" x14ac:dyDescent="0.25">
      <c r="A53" t="s">
        <v>9</v>
      </c>
      <c r="B53">
        <f>2*B51</f>
        <v>25.505150993027705</v>
      </c>
      <c r="C53">
        <f>2*C51</f>
        <v>0.72188570870226809</v>
      </c>
    </row>
    <row r="54" spans="1:3" x14ac:dyDescent="0.25">
      <c r="A54" t="s">
        <v>21</v>
      </c>
      <c r="B54">
        <f>B50+B52</f>
        <v>41.971363244770778</v>
      </c>
      <c r="C54">
        <f>C50+C52</f>
        <v>3.2428267815267011</v>
      </c>
    </row>
    <row r="55" spans="1:3" x14ac:dyDescent="0.25">
      <c r="A55" t="s">
        <v>10</v>
      </c>
      <c r="B55">
        <f>B50+B53</f>
        <v>48.347650993027706</v>
      </c>
      <c r="C55">
        <f>C50+C53</f>
        <v>3.4232982087022679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2015-05-25T02:19:09Z</dcterms:created>
  <dcterms:modified xsi:type="dcterms:W3CDTF">2015-06-16T01:10:54Z</dcterms:modified>
</cp:coreProperties>
</file>