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1" i="1"/>
  <c r="B53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V26" i="1"/>
  <c r="O33" i="1"/>
  <c r="R33" i="1" s="1"/>
  <c r="AN26" i="1" s="1"/>
  <c r="O32" i="1"/>
  <c r="R32" i="1" s="1"/>
  <c r="AM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Z18" i="1"/>
  <c r="Z17" i="1"/>
  <c r="AA16" i="1"/>
  <c r="AA17" i="1" s="1"/>
  <c r="Z16" i="1"/>
  <c r="AA15" i="1"/>
  <c r="AA18" i="1" s="1"/>
  <c r="Z15" i="1"/>
  <c r="V18" i="1"/>
  <c r="W17" i="1"/>
  <c r="V17" i="1"/>
  <c r="W16" i="1"/>
  <c r="V16" i="1"/>
  <c r="W15" i="1"/>
  <c r="W18" i="1" s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O18" i="1" s="1"/>
  <c r="N16" i="1"/>
  <c r="O15" i="1"/>
  <c r="N15" i="1"/>
  <c r="K18" i="1"/>
  <c r="K17" i="1"/>
  <c r="K16" i="1"/>
  <c r="J16" i="1"/>
  <c r="J17" i="1" s="1"/>
  <c r="K15" i="1"/>
  <c r="J15" i="1"/>
  <c r="J18" i="1" s="1"/>
  <c r="G18" i="1"/>
  <c r="G17" i="1"/>
  <c r="G16" i="1"/>
  <c r="F16" i="1"/>
  <c r="F17" i="1" s="1"/>
  <c r="F18" i="1" s="1"/>
  <c r="G15" i="1"/>
  <c r="F15" i="1"/>
  <c r="C17" i="1"/>
  <c r="C16" i="1"/>
  <c r="B16" i="1"/>
  <c r="B17" i="1" s="1"/>
  <c r="C15" i="1"/>
  <c r="C18" i="1" s="1"/>
  <c r="B15" i="1"/>
  <c r="B18" i="1" s="1"/>
  <c r="B55" i="1" l="1"/>
  <c r="B54" i="1"/>
  <c r="C53" i="1"/>
  <c r="C52" i="1"/>
  <c r="N30" i="1"/>
  <c r="Q30" i="1" s="1"/>
  <c r="AA26" i="1" s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<sst xmlns="http://schemas.openxmlformats.org/spreadsheetml/2006/main" count="48" uniqueCount="22">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</sst>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E12" sqref="AE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3.2290999999999999</v>
      </c>
      <c r="G3">
        <v>6.3964999999999996</v>
      </c>
      <c r="I3" s="1">
        <v>323</v>
      </c>
      <c r="J3">
        <v>4.7496</v>
      </c>
      <c r="K3">
        <v>4.6668000000000003</v>
      </c>
      <c r="M3" s="1">
        <v>323</v>
      </c>
      <c r="N3">
        <v>3.6657000000000002</v>
      </c>
      <c r="O3">
        <v>6.7153</v>
      </c>
      <c r="Q3" s="1">
        <v>323</v>
      </c>
      <c r="R3">
        <v>4.3615000000000004</v>
      </c>
      <c r="S3">
        <v>5.7821999999999996</v>
      </c>
      <c r="U3" s="1">
        <v>323</v>
      </c>
      <c r="V3">
        <v>5.7702999999999998</v>
      </c>
      <c r="W3">
        <v>8.9621999999999993</v>
      </c>
      <c r="Y3" s="1">
        <v>323</v>
      </c>
      <c r="Z3">
        <v>5.7087000000000003</v>
      </c>
      <c r="AA3">
        <v>6.6619999999999999</v>
      </c>
      <c r="AC3" s="1">
        <v>323</v>
      </c>
      <c r="AD3">
        <v>6.4318999999999997</v>
      </c>
      <c r="AE3">
        <v>6.0789</v>
      </c>
    </row>
    <row r="4" spans="1:31" x14ac:dyDescent="0.25">
      <c r="A4" s="1">
        <v>0.1</v>
      </c>
      <c r="E4" s="1">
        <v>0.1</v>
      </c>
      <c r="F4">
        <v>3.2835000000000001</v>
      </c>
      <c r="G4">
        <v>9.8554999999999993</v>
      </c>
      <c r="I4" s="1">
        <v>0.1</v>
      </c>
      <c r="J4">
        <v>4.7161999999999997</v>
      </c>
      <c r="K4">
        <v>5.5109000000000004</v>
      </c>
      <c r="M4" s="1">
        <v>0.1</v>
      </c>
      <c r="N4">
        <v>3.4853000000000001</v>
      </c>
      <c r="O4">
        <v>6.2906000000000004</v>
      </c>
      <c r="Q4" s="1">
        <v>0.1</v>
      </c>
      <c r="R4">
        <v>4.5148000000000001</v>
      </c>
      <c r="S4">
        <v>10.406599999999999</v>
      </c>
      <c r="U4" s="1">
        <v>0.1</v>
      </c>
      <c r="V4">
        <v>4.5975000000000001</v>
      </c>
      <c r="W4">
        <v>4.9397000000000002</v>
      </c>
      <c r="Y4" s="1">
        <v>0.1</v>
      </c>
      <c r="Z4">
        <v>6.4592000000000001</v>
      </c>
      <c r="AA4">
        <v>4.4960000000000004</v>
      </c>
      <c r="AC4" s="1">
        <v>0.1</v>
      </c>
      <c r="AD4">
        <v>6.8247999999999998</v>
      </c>
      <c r="AE4">
        <v>6.1755000000000004</v>
      </c>
    </row>
    <row r="5" spans="1:31" x14ac:dyDescent="0.25">
      <c r="A5" s="1">
        <v>0.2</v>
      </c>
      <c r="E5" s="1">
        <v>0.2</v>
      </c>
      <c r="F5">
        <v>3.2970999999999999</v>
      </c>
      <c r="G5">
        <v>8.1173000000000002</v>
      </c>
      <c r="I5" s="1">
        <v>0.2</v>
      </c>
      <c r="K5">
        <v>8.3961000000000006</v>
      </c>
      <c r="M5" s="1">
        <v>0.2</v>
      </c>
      <c r="N5">
        <v>3.8028</v>
      </c>
      <c r="O5">
        <v>4.2028999999999996</v>
      </c>
      <c r="Q5" s="1">
        <v>0.2</v>
      </c>
      <c r="R5">
        <v>4.3239999999999998</v>
      </c>
      <c r="S5">
        <v>5.8906000000000001</v>
      </c>
      <c r="U5" s="1">
        <v>0.2</v>
      </c>
      <c r="V5">
        <v>4.7910000000000004</v>
      </c>
      <c r="W5">
        <v>4.0357000000000003</v>
      </c>
      <c r="Y5" s="1">
        <v>0.2</v>
      </c>
      <c r="Z5">
        <v>6.2483000000000004</v>
      </c>
      <c r="AA5">
        <v>5.5128000000000004</v>
      </c>
      <c r="AC5" s="1">
        <v>0.2</v>
      </c>
      <c r="AE5">
        <v>6.1132</v>
      </c>
    </row>
    <row r="6" spans="1:31" x14ac:dyDescent="0.25">
      <c r="A6" s="1">
        <v>0.3</v>
      </c>
      <c r="E6" s="1">
        <v>0.3</v>
      </c>
      <c r="G6">
        <v>6.3219000000000003</v>
      </c>
      <c r="I6" s="1">
        <v>0.3</v>
      </c>
      <c r="J6">
        <v>4.4984999999999999</v>
      </c>
      <c r="K6">
        <v>7.2462</v>
      </c>
      <c r="M6" s="1">
        <v>0.3</v>
      </c>
      <c r="N6">
        <v>3.4234</v>
      </c>
      <c r="O6">
        <v>6.1868999999999996</v>
      </c>
      <c r="Q6" s="1">
        <v>0.3</v>
      </c>
      <c r="R6">
        <v>4.2515999999999998</v>
      </c>
      <c r="S6">
        <v>5.548</v>
      </c>
      <c r="U6" s="1">
        <v>0.3</v>
      </c>
      <c r="V6">
        <v>5.1120999999999999</v>
      </c>
      <c r="W6">
        <v>5.0042</v>
      </c>
      <c r="Y6" s="1">
        <v>0.3</v>
      </c>
      <c r="Z6">
        <v>3.9822000000000002</v>
      </c>
      <c r="AA6">
        <v>7.8836000000000004</v>
      </c>
      <c r="AC6" s="1">
        <v>0.3</v>
      </c>
      <c r="AD6">
        <v>6.0077999999999996</v>
      </c>
      <c r="AE6">
        <v>5.3593999999999999</v>
      </c>
    </row>
    <row r="7" spans="1:31" x14ac:dyDescent="0.25">
      <c r="A7" s="1">
        <v>0.4</v>
      </c>
      <c r="E7" s="1">
        <v>0.4</v>
      </c>
      <c r="F7">
        <v>2.4716</v>
      </c>
      <c r="G7">
        <v>5.2161</v>
      </c>
      <c r="I7" s="1">
        <v>0.4</v>
      </c>
      <c r="J7">
        <v>4.2679</v>
      </c>
      <c r="K7">
        <v>7.3174000000000001</v>
      </c>
      <c r="M7" s="1">
        <v>0.4</v>
      </c>
      <c r="N7">
        <v>3.4771999999999998</v>
      </c>
      <c r="O7">
        <v>5.1681999999999997</v>
      </c>
      <c r="Q7" s="1">
        <v>0.4</v>
      </c>
      <c r="R7">
        <v>4.7614999999999998</v>
      </c>
      <c r="S7">
        <v>8.8389000000000006</v>
      </c>
      <c r="U7" s="1">
        <v>0.4</v>
      </c>
      <c r="V7">
        <v>4.7986000000000004</v>
      </c>
      <c r="W7">
        <v>3.5981000000000001</v>
      </c>
      <c r="Y7" s="1">
        <v>0.4</v>
      </c>
      <c r="Z7">
        <v>4.4537000000000004</v>
      </c>
      <c r="AA7">
        <v>4.5580999999999996</v>
      </c>
      <c r="AC7" s="1">
        <v>0.4</v>
      </c>
      <c r="AD7">
        <v>4.6605999999999996</v>
      </c>
      <c r="AE7">
        <v>4.2131999999999996</v>
      </c>
    </row>
    <row r="8" spans="1:31" x14ac:dyDescent="0.25">
      <c r="A8" s="1">
        <v>0.5</v>
      </c>
      <c r="E8" s="1">
        <v>0.5</v>
      </c>
      <c r="F8">
        <v>2.2955000000000001</v>
      </c>
      <c r="G8">
        <v>4.7911999999999999</v>
      </c>
      <c r="I8" s="1">
        <v>0.5</v>
      </c>
      <c r="J8">
        <v>4.5513000000000003</v>
      </c>
      <c r="K8">
        <v>5.2744999999999997</v>
      </c>
      <c r="M8" s="1">
        <v>0.5</v>
      </c>
      <c r="N8">
        <v>3.9874000000000001</v>
      </c>
      <c r="O8">
        <v>5.9477000000000002</v>
      </c>
      <c r="Q8" s="1">
        <v>0.5</v>
      </c>
      <c r="R8">
        <v>3.4628000000000001</v>
      </c>
      <c r="S8">
        <v>8.8117000000000001</v>
      </c>
      <c r="U8" s="1">
        <v>0.5</v>
      </c>
      <c r="V8">
        <v>5.0921000000000003</v>
      </c>
      <c r="W8">
        <v>4.2839</v>
      </c>
      <c r="Y8" s="1">
        <v>0.5</v>
      </c>
      <c r="Z8">
        <v>4.8324999999999996</v>
      </c>
      <c r="AA8">
        <v>5.5629</v>
      </c>
      <c r="AC8" s="1">
        <v>0.5</v>
      </c>
      <c r="AD8">
        <v>4.0679999999999996</v>
      </c>
      <c r="AE8">
        <v>7.3029000000000002</v>
      </c>
    </row>
    <row r="9" spans="1:31" x14ac:dyDescent="0.25">
      <c r="A9" s="1">
        <v>0.6</v>
      </c>
      <c r="E9" s="1">
        <v>0.6</v>
      </c>
      <c r="F9">
        <v>2.8220000000000001</v>
      </c>
      <c r="G9">
        <v>7.0065</v>
      </c>
      <c r="I9" s="1">
        <v>0.6</v>
      </c>
      <c r="J9">
        <v>3.9020999999999999</v>
      </c>
      <c r="K9">
        <v>3.7115</v>
      </c>
      <c r="M9" s="1">
        <v>0.6</v>
      </c>
      <c r="N9">
        <v>3.4348000000000001</v>
      </c>
      <c r="O9">
        <v>11.445399999999999</v>
      </c>
      <c r="Q9" s="1">
        <v>0.6</v>
      </c>
      <c r="R9">
        <v>3.1202000000000001</v>
      </c>
      <c r="S9">
        <v>6.1041999999999996</v>
      </c>
      <c r="U9" s="1">
        <v>0.6</v>
      </c>
      <c r="V9">
        <v>6.2469000000000001</v>
      </c>
      <c r="Y9" s="1">
        <v>0.6</v>
      </c>
      <c r="Z9">
        <v>4.8535000000000004</v>
      </c>
      <c r="AC9" s="1">
        <v>0.6</v>
      </c>
      <c r="AD9">
        <v>5.1653000000000002</v>
      </c>
      <c r="AE9">
        <v>6.8125</v>
      </c>
    </row>
    <row r="10" spans="1:31" x14ac:dyDescent="0.25">
      <c r="A10" s="1">
        <v>0.7</v>
      </c>
      <c r="E10" s="1">
        <v>0.7</v>
      </c>
      <c r="F10">
        <v>2.6373000000000002</v>
      </c>
      <c r="G10">
        <v>4.4156000000000004</v>
      </c>
      <c r="I10" s="1">
        <v>0.7</v>
      </c>
      <c r="J10">
        <v>4.1950000000000003</v>
      </c>
      <c r="K10">
        <v>4.7267000000000001</v>
      </c>
      <c r="M10" s="1">
        <v>0.7</v>
      </c>
      <c r="N10">
        <v>5.2337999999999996</v>
      </c>
      <c r="O10">
        <v>8.9596999999999998</v>
      </c>
      <c r="Q10" s="1">
        <v>0.7</v>
      </c>
      <c r="R10">
        <v>4.2733999999999996</v>
      </c>
      <c r="S10">
        <v>4.2474999999999996</v>
      </c>
      <c r="U10" s="1">
        <v>0.7</v>
      </c>
      <c r="V10">
        <v>5.9353999999999996</v>
      </c>
      <c r="W10">
        <v>4.3855000000000004</v>
      </c>
      <c r="Y10" s="1">
        <v>0.7</v>
      </c>
      <c r="Z10">
        <v>4.5887000000000002</v>
      </c>
      <c r="AA10">
        <v>5.9203000000000001</v>
      </c>
      <c r="AC10" s="1">
        <v>0.7</v>
      </c>
      <c r="AD10">
        <v>5.2873000000000001</v>
      </c>
      <c r="AE10">
        <v>5.7455999999999996</v>
      </c>
    </row>
    <row r="11" spans="1:31" x14ac:dyDescent="0.25">
      <c r="A11" s="1">
        <v>0.8</v>
      </c>
      <c r="E11" s="1">
        <v>0.8</v>
      </c>
      <c r="F11">
        <v>2.5817999999999999</v>
      </c>
      <c r="G11">
        <v>8.0013000000000005</v>
      </c>
      <c r="I11" s="1">
        <v>0.8</v>
      </c>
      <c r="J11">
        <v>5.0583999999999998</v>
      </c>
      <c r="K11">
        <v>4.9238</v>
      </c>
      <c r="M11" s="1">
        <v>0.8</v>
      </c>
      <c r="N11">
        <v>11.3139</v>
      </c>
      <c r="O11">
        <v>12.9137</v>
      </c>
      <c r="Q11" s="1">
        <v>0.8</v>
      </c>
      <c r="R11">
        <v>4.1403999999999996</v>
      </c>
      <c r="S11">
        <v>5.3853</v>
      </c>
      <c r="U11" s="1">
        <v>0.8</v>
      </c>
      <c r="V11">
        <v>4.8814000000000002</v>
      </c>
      <c r="W11">
        <v>4.8098000000000001</v>
      </c>
      <c r="Y11" s="1">
        <v>0.8</v>
      </c>
      <c r="Z11">
        <v>4.2455999999999996</v>
      </c>
      <c r="AA11">
        <v>4.7035999999999998</v>
      </c>
      <c r="AC11" s="1">
        <v>0.8</v>
      </c>
      <c r="AD11">
        <v>5.5205000000000002</v>
      </c>
      <c r="AE11">
        <v>6.5556000000000001</v>
      </c>
    </row>
    <row r="12" spans="1:31" x14ac:dyDescent="0.25">
      <c r="A12" s="1">
        <v>0.9</v>
      </c>
      <c r="E12" s="1">
        <v>0.9</v>
      </c>
      <c r="F12">
        <v>2.4274</v>
      </c>
      <c r="G12">
        <v>6.1402000000000001</v>
      </c>
      <c r="I12" s="1">
        <v>0.9</v>
      </c>
      <c r="J12">
        <v>5.8914999999999997</v>
      </c>
      <c r="K12">
        <v>4.1786000000000003</v>
      </c>
      <c r="M12" s="1">
        <v>0.9</v>
      </c>
      <c r="N12">
        <v>12.076700000000001</v>
      </c>
      <c r="O12">
        <v>31.667400000000001</v>
      </c>
      <c r="Q12" s="1">
        <v>0.9</v>
      </c>
      <c r="R12">
        <v>4.5907</v>
      </c>
      <c r="S12">
        <v>5.1523000000000003</v>
      </c>
      <c r="U12" s="1">
        <v>0.9</v>
      </c>
      <c r="V12">
        <v>6.7965999999999998</v>
      </c>
      <c r="W12">
        <v>4.0990000000000002</v>
      </c>
      <c r="Y12" s="1">
        <v>0.9</v>
      </c>
      <c r="Z12">
        <v>5.1016000000000004</v>
      </c>
      <c r="AA12">
        <v>4.6102999999999996</v>
      </c>
      <c r="AC12" s="1">
        <v>0.9</v>
      </c>
      <c r="AD12">
        <v>4.2314999999999996</v>
      </c>
    </row>
    <row r="13" spans="1:31" x14ac:dyDescent="0.25">
      <c r="A13" s="1">
        <v>1</v>
      </c>
      <c r="E13" s="1">
        <v>1</v>
      </c>
      <c r="F13">
        <v>3.6333000000000002</v>
      </c>
      <c r="G13">
        <v>5.1589</v>
      </c>
      <c r="I13" s="1">
        <v>1</v>
      </c>
      <c r="J13">
        <v>6.0964999999999998</v>
      </c>
      <c r="K13">
        <v>4.3986999999999998</v>
      </c>
      <c r="M13" s="1">
        <v>1</v>
      </c>
      <c r="N13">
        <v>14.8728</v>
      </c>
      <c r="Q13" s="1">
        <v>1</v>
      </c>
      <c r="R13">
        <v>4.8334999999999999</v>
      </c>
      <c r="S13">
        <v>7.7259000000000002</v>
      </c>
      <c r="U13" s="1">
        <v>1</v>
      </c>
      <c r="V13">
        <v>4.4470999999999998</v>
      </c>
      <c r="W13">
        <v>5.0023999999999997</v>
      </c>
      <c r="Y13" s="1">
        <v>1</v>
      </c>
      <c r="Z13">
        <v>3.9241000000000001</v>
      </c>
      <c r="AA13">
        <v>4.8952</v>
      </c>
      <c r="AC13" s="1">
        <v>1</v>
      </c>
      <c r="AD13">
        <v>4.6936999999999998</v>
      </c>
      <c r="AE13">
        <v>6.7483000000000004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2.8277222222222225</v>
      </c>
      <c r="G15">
        <f>AVERAGE(G4:G13)</f>
        <v>6.5024500000000005</v>
      </c>
      <c r="J15">
        <f>AVERAGE(J4:J13)</f>
        <v>4.7974888888888891</v>
      </c>
      <c r="K15">
        <f>AVERAGE(K4:K13)</f>
        <v>5.5684399999999998</v>
      </c>
      <c r="N15">
        <f>AVERAGE(N4:N13)</f>
        <v>6.5108100000000011</v>
      </c>
      <c r="O15">
        <f>AVERAGE(O4:O13)</f>
        <v>10.309166666666666</v>
      </c>
      <c r="R15">
        <f>AVERAGE(R4:R13)</f>
        <v>4.22729</v>
      </c>
      <c r="S15">
        <f>AVERAGE(S4:S13)</f>
        <v>6.8111000000000006</v>
      </c>
      <c r="V15">
        <f>AVERAGE(V4:V13)</f>
        <v>5.2698699999999992</v>
      </c>
      <c r="W15">
        <f>AVERAGE(W4:W13)</f>
        <v>4.4620333333333342</v>
      </c>
      <c r="Z15">
        <f>AVERAGE(Z4:Z13)</f>
        <v>4.8689400000000003</v>
      </c>
      <c r="AA15">
        <f>AVERAGE(AA4:AA13)</f>
        <v>5.3492000000000006</v>
      </c>
      <c r="AD15">
        <f>AVERAGE(AD4:AD13)</f>
        <v>5.1621666666666668</v>
      </c>
      <c r="AE15">
        <f>AVERAGE(AE4:AE13)</f>
        <v>6.1140222222222222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0.46692035663959447</v>
      </c>
      <c r="G16">
        <f>STDEV(G4:G13)</f>
        <v>1.7403150520970481</v>
      </c>
      <c r="J16">
        <f>STDEV(J4:J13)</f>
        <v>0.75449937946370504</v>
      </c>
      <c r="K16">
        <f>STDEV(K4:K13)</f>
        <v>1.557468471733682</v>
      </c>
      <c r="N16">
        <f>STDEV(N4:N13)</f>
        <v>4.4303723313434196</v>
      </c>
      <c r="O16">
        <f>STDEV(O4:O13)</f>
        <v>8.5289960895172179</v>
      </c>
      <c r="R16">
        <f>STDEV(R4:R13)</f>
        <v>0.54744992150474492</v>
      </c>
      <c r="S16">
        <f>STDEV(S4:S13)</f>
        <v>2.0049347454052775</v>
      </c>
      <c r="V16">
        <f>STDEV(V4:V13)</f>
        <v>0.7828912625646085</v>
      </c>
      <c r="W16">
        <f>STDEV(W4:W13)</f>
        <v>0.50405491764290677</v>
      </c>
      <c r="Z16">
        <f>STDEV(Z4:Z13)</f>
        <v>0.86959759173743545</v>
      </c>
      <c r="AA16">
        <f>STDEV(AA4:AA13)</f>
        <v>1.0807664664486936</v>
      </c>
      <c r="AD16">
        <f>STDEV(AD4:AD13)</f>
        <v>0.8773459665377169</v>
      </c>
      <c r="AE16">
        <f>STDEV(AE4:AE13)</f>
        <v>0.92335636102451701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0.93384071327918894</v>
      </c>
      <c r="G17">
        <f>2*G16</f>
        <v>3.4806301041940961</v>
      </c>
      <c r="J17">
        <f>2*J16</f>
        <v>1.5089987589274101</v>
      </c>
      <c r="K17">
        <f>2*K16</f>
        <v>3.1149369434673639</v>
      </c>
      <c r="N17">
        <f>2*N16</f>
        <v>8.8607446626868391</v>
      </c>
      <c r="O17">
        <f>2*O16</f>
        <v>17.057992179034436</v>
      </c>
      <c r="R17">
        <f>2*R16</f>
        <v>1.0948998430094898</v>
      </c>
      <c r="S17">
        <f>2*S16</f>
        <v>4.009869490810555</v>
      </c>
      <c r="V17">
        <f>2*V16</f>
        <v>1.565782525129217</v>
      </c>
      <c r="W17">
        <f>2*W16</f>
        <v>1.0081098352858135</v>
      </c>
      <c r="Z17">
        <f>2*Z16</f>
        <v>1.7391951834748709</v>
      </c>
      <c r="AA17">
        <f>2*AA16</f>
        <v>2.1615329328973871</v>
      </c>
      <c r="AD17">
        <f>2*AD16</f>
        <v>1.7546919330754338</v>
      </c>
      <c r="AE17">
        <f>2*AE16</f>
        <v>1.846712722049034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3.7615629355014115</v>
      </c>
      <c r="G18">
        <f>G15+G17</f>
        <v>9.9830801041940962</v>
      </c>
      <c r="J18">
        <f>J15+J17</f>
        <v>6.306487647816299</v>
      </c>
      <c r="K18">
        <f>K15+K17</f>
        <v>8.6833769434673638</v>
      </c>
      <c r="N18">
        <f>N15+N17</f>
        <v>15.37155466268684</v>
      </c>
      <c r="O18">
        <f>O15+O17</f>
        <v>27.367158845701102</v>
      </c>
      <c r="R18">
        <f>R15+R17</f>
        <v>5.3221898430094896</v>
      </c>
      <c r="S18">
        <f>S15+S17</f>
        <v>10.820969490810555</v>
      </c>
      <c r="V18">
        <f>V15+V17</f>
        <v>6.8356525251292162</v>
      </c>
      <c r="W18">
        <f>W15+W17</f>
        <v>5.4701431686191473</v>
      </c>
      <c r="Z18">
        <f>Z15+Z17</f>
        <v>6.6081351834748716</v>
      </c>
      <c r="AA18">
        <f>AA15+AA17</f>
        <v>7.5107329328973877</v>
      </c>
      <c r="AD18">
        <f>AD15+AD17</f>
        <v>6.9168585997421008</v>
      </c>
      <c r="AE18">
        <f>AE15+AE17</f>
        <v>7.9607349442712563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4.8452571428571432</v>
      </c>
      <c r="K26">
        <f t="shared" ref="K26:K36" si="1">AVERAGE(C3,G3,K3,O3,S3,W3,AA3,AE3)</f>
        <v>6.4662714285714271</v>
      </c>
      <c r="N26">
        <f>J27-J26</f>
        <v>-5.0714285714290597E-3</v>
      </c>
      <c r="O26">
        <f>K27-K26</f>
        <v>0.34441428571428823</v>
      </c>
      <c r="P26" s="1">
        <v>0.1</v>
      </c>
      <c r="Q26">
        <f>N26/J26*100</f>
        <v>-0.10466789319748153</v>
      </c>
      <c r="R26">
        <f>O26/K26*100</f>
        <v>5.3263196498755478</v>
      </c>
      <c r="U26">
        <f>J26</f>
        <v>4.8452571428571432</v>
      </c>
      <c r="V26">
        <f>K26</f>
        <v>6.4662714285714271</v>
      </c>
      <c r="W26">
        <f>Q26</f>
        <v>-0.10466789319748153</v>
      </c>
      <c r="X26">
        <f>Q27</f>
        <v>-7.2775733559769895</v>
      </c>
      <c r="Y26">
        <f>Q28</f>
        <v>-6.1776661320250437</v>
      </c>
      <c r="Z26">
        <f>Q29</f>
        <v>-14.81773044626852</v>
      </c>
      <c r="AA26">
        <f>Q30</f>
        <v>-16.591187847910181</v>
      </c>
      <c r="AB26">
        <f>Q31</f>
        <v>-12.890367015756201</v>
      </c>
      <c r="AC26">
        <f>Q32</f>
        <v>-5.2065642985187628</v>
      </c>
      <c r="AD26">
        <f>Q33</f>
        <v>11.278186621379364</v>
      </c>
      <c r="AE26">
        <f>Q34</f>
        <v>21.226059062175651</v>
      </c>
      <c r="AF26">
        <f>Q35</f>
        <v>25.309581092555909</v>
      </c>
      <c r="AG26">
        <f>R26</f>
        <v>5.3263196498755478</v>
      </c>
      <c r="AH26">
        <f>R27</f>
        <v>-6.6174147609905223</v>
      </c>
      <c r="AI26">
        <f>R28</f>
        <v>-3.7860193222413208</v>
      </c>
      <c r="AJ26">
        <f>R29</f>
        <v>-14.037455897525394</v>
      </c>
      <c r="AK26">
        <f>R30</f>
        <v>-7.2664971423142681</v>
      </c>
      <c r="AL26">
        <f>R31</f>
        <v>8.5017861916450244</v>
      </c>
      <c r="AM26">
        <f>R32</f>
        <v>-15.162193271017296</v>
      </c>
      <c r="AN26">
        <f>R33</f>
        <v>4.4830427780195947</v>
      </c>
      <c r="AO26">
        <f>R34</f>
        <v>43.946426769824704</v>
      </c>
      <c r="AP26">
        <f>R35</f>
        <v>-12.547747763670358</v>
      </c>
    </row>
    <row r="27" spans="1:42" x14ac:dyDescent="0.25">
      <c r="I27" s="1">
        <v>0.1</v>
      </c>
      <c r="J27">
        <f t="shared" si="0"/>
        <v>4.8401857142857141</v>
      </c>
      <c r="K27">
        <f t="shared" si="1"/>
        <v>6.8106857142857153</v>
      </c>
      <c r="N27">
        <f>J28-J26</f>
        <v>-0.35261714285714341</v>
      </c>
      <c r="O27">
        <f>K28-K26</f>
        <v>-0.42789999999999839</v>
      </c>
      <c r="P27" s="1">
        <v>0.2</v>
      </c>
      <c r="Q27">
        <f>N27/J26*100</f>
        <v>-7.2775733559769895</v>
      </c>
      <c r="R27">
        <f>O27/K26*100</f>
        <v>-6.6174147609905223</v>
      </c>
    </row>
    <row r="28" spans="1:42" x14ac:dyDescent="0.25">
      <c r="I28" s="1">
        <v>0.2</v>
      </c>
      <c r="J28">
        <f t="shared" si="0"/>
        <v>4.4926399999999997</v>
      </c>
      <c r="K28">
        <f t="shared" si="1"/>
        <v>6.0383714285714287</v>
      </c>
      <c r="N28">
        <f>J29-J26</f>
        <v>-0.29932380952380999</v>
      </c>
      <c r="O28">
        <f>K29-K26</f>
        <v>-0.2448142857142841</v>
      </c>
      <c r="P28" s="1">
        <v>0.3</v>
      </c>
      <c r="Q28">
        <f>N28/J26*100</f>
        <v>-6.1776661320250437</v>
      </c>
      <c r="R28">
        <f>O28/K26*100</f>
        <v>-3.7860193222413208</v>
      </c>
    </row>
    <row r="29" spans="1:42" x14ac:dyDescent="0.25">
      <c r="I29" s="1">
        <v>0.3</v>
      </c>
      <c r="J29">
        <f t="shared" si="0"/>
        <v>4.5459333333333332</v>
      </c>
      <c r="K29">
        <f t="shared" si="1"/>
        <v>6.221457142857143</v>
      </c>
      <c r="N29">
        <f>J30-J26</f>
        <v>-0.71795714285714318</v>
      </c>
      <c r="O29">
        <f>K30-K26</f>
        <v>-0.90769999999999929</v>
      </c>
      <c r="P29" s="1">
        <v>0.4</v>
      </c>
      <c r="Q29">
        <f>N29/J26*100</f>
        <v>-14.81773044626852</v>
      </c>
      <c r="R29">
        <f>O29/K26*100</f>
        <v>-14.037455897525394</v>
      </c>
    </row>
    <row r="30" spans="1:42" x14ac:dyDescent="0.25">
      <c r="I30" s="1">
        <v>0.4</v>
      </c>
      <c r="J30">
        <f t="shared" si="0"/>
        <v>4.1273</v>
      </c>
      <c r="K30">
        <f t="shared" si="1"/>
        <v>5.5585714285714278</v>
      </c>
      <c r="N30">
        <f>J31-J26</f>
        <v>-0.80388571428571431</v>
      </c>
      <c r="O30">
        <f>K31-K26</f>
        <v>-0.46987142857142672</v>
      </c>
      <c r="P30" s="1">
        <v>0.5</v>
      </c>
      <c r="Q30">
        <f>N30/J26*100</f>
        <v>-16.591187847910181</v>
      </c>
      <c r="R30">
        <f>O30/K26*100</f>
        <v>-7.2664971423142681</v>
      </c>
    </row>
    <row r="31" spans="1:42" x14ac:dyDescent="0.25">
      <c r="I31" s="1">
        <v>0.5</v>
      </c>
      <c r="J31">
        <f t="shared" si="0"/>
        <v>4.0413714285714288</v>
      </c>
      <c r="K31">
        <f t="shared" si="1"/>
        <v>5.9964000000000004</v>
      </c>
      <c r="N31">
        <f>J32-J26</f>
        <v>-0.62457142857142856</v>
      </c>
      <c r="O31">
        <f>K32-K26</f>
        <v>0.54974857142857303</v>
      </c>
      <c r="P31" s="1">
        <v>0.6</v>
      </c>
      <c r="Q31">
        <f>N31/J26*100</f>
        <v>-12.890367015756201</v>
      </c>
      <c r="R31">
        <f>O31/K26*100</f>
        <v>8.5017861916450244</v>
      </c>
    </row>
    <row r="32" spans="1:42" x14ac:dyDescent="0.25">
      <c r="I32" s="1">
        <v>0.6</v>
      </c>
      <c r="J32">
        <f t="shared" si="0"/>
        <v>4.2206857142857146</v>
      </c>
      <c r="K32">
        <f t="shared" si="1"/>
        <v>7.0160200000000001</v>
      </c>
      <c r="N32">
        <f>J33-J26</f>
        <v>-0.25227142857143026</v>
      </c>
      <c r="O32">
        <f>K33-K26</f>
        <v>-0.98042857142857098</v>
      </c>
      <c r="P32" s="1">
        <v>0.7</v>
      </c>
      <c r="Q32">
        <f>N32/J26*100</f>
        <v>-5.2065642985187628</v>
      </c>
      <c r="R32">
        <f>O32/K26*100</f>
        <v>-15.162193271017296</v>
      </c>
    </row>
    <row r="33" spans="1:18" x14ac:dyDescent="0.25">
      <c r="I33" s="1">
        <v>0.7</v>
      </c>
      <c r="J33">
        <f t="shared" si="0"/>
        <v>4.5929857142857129</v>
      </c>
      <c r="K33">
        <f t="shared" si="1"/>
        <v>5.4858428571428561</v>
      </c>
      <c r="N33">
        <f>J34-J26</f>
        <v>0.54645714285714231</v>
      </c>
      <c r="O33">
        <f>K34-K26</f>
        <v>0.28988571428571586</v>
      </c>
      <c r="P33" s="1">
        <v>0.8</v>
      </c>
      <c r="Q33">
        <f>N33/J26*100</f>
        <v>11.278186621379364</v>
      </c>
      <c r="R33">
        <f>O33/K26*100</f>
        <v>4.4830427780195947</v>
      </c>
    </row>
    <row r="34" spans="1:18" x14ac:dyDescent="0.25">
      <c r="I34" s="1">
        <v>0.8</v>
      </c>
      <c r="J34">
        <f t="shared" si="0"/>
        <v>5.3917142857142855</v>
      </c>
      <c r="K34">
        <f t="shared" si="1"/>
        <v>6.756157142857143</v>
      </c>
      <c r="N34">
        <f>J35-J26</f>
        <v>1.0284571428571416</v>
      </c>
      <c r="O34">
        <f>K35-K26</f>
        <v>2.8416952380952401</v>
      </c>
      <c r="P34" s="1">
        <v>0.9</v>
      </c>
      <c r="Q34">
        <f>N34/J26*100</f>
        <v>21.226059062175651</v>
      </c>
      <c r="R34">
        <f>O34/K26*100</f>
        <v>43.946426769824704</v>
      </c>
    </row>
    <row r="35" spans="1:18" x14ac:dyDescent="0.25">
      <c r="I35" s="1">
        <v>0.9</v>
      </c>
      <c r="J35">
        <f t="shared" si="0"/>
        <v>5.8737142857142848</v>
      </c>
      <c r="K35">
        <f t="shared" si="1"/>
        <v>9.3079666666666672</v>
      </c>
      <c r="N35">
        <f>J36-J26</f>
        <v>1.2263142857142864</v>
      </c>
      <c r="O35">
        <f>K36-K26</f>
        <v>-0.81137142857142663</v>
      </c>
      <c r="P35" s="1">
        <v>1</v>
      </c>
      <c r="Q35">
        <f>N35/J26*100</f>
        <v>25.309581092555909</v>
      </c>
      <c r="R35">
        <f>O35/K26*100</f>
        <v>-12.547747763670358</v>
      </c>
    </row>
    <row r="36" spans="1:18" x14ac:dyDescent="0.25">
      <c r="I36" s="1">
        <v>1</v>
      </c>
      <c r="J36">
        <f t="shared" si="0"/>
        <v>6.0715714285714295</v>
      </c>
      <c r="K36">
        <f t="shared" si="1"/>
        <v>5.6549000000000005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3.2290999999999999</v>
      </c>
      <c r="C42">
        <f>G3</f>
        <v>6.3964999999999996</v>
      </c>
    </row>
    <row r="43" spans="1:18" x14ac:dyDescent="0.25">
      <c r="A43" s="1">
        <v>3</v>
      </c>
      <c r="B43">
        <f>J3</f>
        <v>4.7496</v>
      </c>
      <c r="C43">
        <f>K3</f>
        <v>4.6668000000000003</v>
      </c>
    </row>
    <row r="44" spans="1:18" x14ac:dyDescent="0.25">
      <c r="A44" s="1">
        <v>4</v>
      </c>
      <c r="B44">
        <f>N3</f>
        <v>3.6657000000000002</v>
      </c>
      <c r="C44">
        <f>O3</f>
        <v>6.7153</v>
      </c>
    </row>
    <row r="45" spans="1:18" x14ac:dyDescent="0.25">
      <c r="A45" s="1">
        <v>5</v>
      </c>
      <c r="B45">
        <f>R3</f>
        <v>4.3615000000000004</v>
      </c>
      <c r="C45">
        <f>S3</f>
        <v>5.7821999999999996</v>
      </c>
    </row>
    <row r="46" spans="1:18" x14ac:dyDescent="0.25">
      <c r="A46" s="1">
        <v>6</v>
      </c>
      <c r="B46">
        <f>V3</f>
        <v>5.7702999999999998</v>
      </c>
      <c r="C46">
        <f>W3</f>
        <v>8.9621999999999993</v>
      </c>
    </row>
    <row r="47" spans="1:18" x14ac:dyDescent="0.25">
      <c r="A47" s="1">
        <v>7</v>
      </c>
      <c r="B47">
        <f>Z3</f>
        <v>5.7087000000000003</v>
      </c>
      <c r="C47">
        <f>AA3</f>
        <v>6.6619999999999999</v>
      </c>
    </row>
    <row r="48" spans="1:18" x14ac:dyDescent="0.25">
      <c r="A48" s="1">
        <v>8</v>
      </c>
      <c r="B48">
        <f>AD3</f>
        <v>6.4318999999999997</v>
      </c>
      <c r="C48">
        <f>AE3</f>
        <v>6.0789</v>
      </c>
    </row>
    <row r="50" spans="1:3" x14ac:dyDescent="0.25">
      <c r="A50" t="s">
        <v>19</v>
      </c>
      <c r="B50">
        <f>AVERAGE(B41:B48)</f>
        <v>4.2396000000000003</v>
      </c>
      <c r="C50">
        <f>AVERAGE(C41:C48)</f>
        <v>5.6579874999999991</v>
      </c>
    </row>
    <row r="51" spans="1:3" x14ac:dyDescent="0.25">
      <c r="A51" t="s">
        <v>8</v>
      </c>
      <c r="B51">
        <f>STDEV(B41:B48)</f>
        <v>2.0321387684618673</v>
      </c>
      <c r="C51">
        <f>STDEV(C41:C48)</f>
        <v>2.5850405652730402</v>
      </c>
    </row>
    <row r="52" spans="1:3" x14ac:dyDescent="0.25">
      <c r="A52" t="s">
        <v>20</v>
      </c>
      <c r="B52">
        <f>1.5*B51</f>
        <v>3.0482081526928009</v>
      </c>
      <c r="C52">
        <f>1.5*C51</f>
        <v>3.8775608479095602</v>
      </c>
    </row>
    <row r="53" spans="1:3" x14ac:dyDescent="0.25">
      <c r="A53" t="s">
        <v>9</v>
      </c>
      <c r="B53">
        <f>2*B51</f>
        <v>4.0642775369237345</v>
      </c>
      <c r="C53">
        <f>2*C51</f>
        <v>5.1700811305460803</v>
      </c>
    </row>
    <row r="54" spans="1:3" x14ac:dyDescent="0.25">
      <c r="A54" t="s">
        <v>21</v>
      </c>
      <c r="B54">
        <f>B50+B52</f>
        <v>7.2878081526928007</v>
      </c>
      <c r="C54">
        <f>C50+C52</f>
        <v>9.5355483479095593</v>
      </c>
    </row>
    <row r="55" spans="1:3" x14ac:dyDescent="0.25">
      <c r="A55" t="s">
        <v>10</v>
      </c>
      <c r="B55">
        <f>B50+B53</f>
        <v>8.3038775369237356</v>
      </c>
      <c r="C55">
        <f>C50+C53</f>
        <v>10.828068630546079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2015-05-25T02:22:06Z</dcterms:created>
  <dcterms:modified xsi:type="dcterms:W3CDTF">2015-06-16T01:20:55Z</dcterms:modified>
</cp:coreProperties>
</file>