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<sst xmlns="http://schemas.openxmlformats.org/spreadsheetml/2006/main" count="48" uniqueCount="22">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</sst>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60" zoomScaleNormal="60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323</v>
      </c>
      <c r="B3">
        <v>7.3749000000000002</v>
      </c>
      <c r="C3">
        <v>25.229700000000001</v>
      </c>
      <c r="E3" s="1">
        <v>323</v>
      </c>
      <c r="F3">
        <v>3.2290999999999999</v>
      </c>
      <c r="G3">
        <v>6.3964999999999996</v>
      </c>
      <c r="I3" s="1">
        <v>323</v>
      </c>
      <c r="J3">
        <v>4.7496</v>
      </c>
      <c r="K3">
        <v>4.6668000000000003</v>
      </c>
      <c r="M3" s="1">
        <v>323</v>
      </c>
      <c r="N3">
        <v>3.6657000000000002</v>
      </c>
      <c r="O3">
        <v>6.7153</v>
      </c>
      <c r="Q3" s="1">
        <v>323</v>
      </c>
      <c r="R3">
        <v>4.3615000000000004</v>
      </c>
      <c r="S3">
        <v>5.7821999999999996</v>
      </c>
      <c r="U3" s="1">
        <v>323</v>
      </c>
      <c r="V3">
        <v>5.7702999999999998</v>
      </c>
      <c r="W3">
        <v>8.9621999999999993</v>
      </c>
      <c r="Y3" s="1">
        <v>323</v>
      </c>
      <c r="Z3">
        <v>5.7087000000000003</v>
      </c>
      <c r="AA3">
        <v>6.6619999999999999</v>
      </c>
      <c r="AC3" s="1">
        <v>323</v>
      </c>
      <c r="AD3">
        <v>6.4318999999999997</v>
      </c>
      <c r="AE3">
        <v>6.0789</v>
      </c>
    </row>
    <row r="4" spans="1:31" x14ac:dyDescent="0.25">
      <c r="A4" s="1">
        <v>0.1</v>
      </c>
      <c r="B4">
        <v>5.4069000000000003</v>
      </c>
      <c r="C4">
        <v>18.260000000000002</v>
      </c>
      <c r="E4" s="1">
        <v>0.1</v>
      </c>
      <c r="F4">
        <v>3.2835000000000001</v>
      </c>
      <c r="G4">
        <v>9.8554999999999993</v>
      </c>
      <c r="I4" s="1">
        <v>0.1</v>
      </c>
      <c r="J4">
        <v>4.7161999999999997</v>
      </c>
      <c r="K4">
        <v>5.5109000000000004</v>
      </c>
      <c r="M4" s="1">
        <v>0.1</v>
      </c>
      <c r="N4">
        <v>3.4853000000000001</v>
      </c>
      <c r="O4">
        <v>6.2906000000000004</v>
      </c>
      <c r="Q4" s="1">
        <v>0.1</v>
      </c>
      <c r="R4">
        <v>4.5148000000000001</v>
      </c>
      <c r="S4">
        <v>10.406599999999999</v>
      </c>
      <c r="U4" s="1">
        <v>0.1</v>
      </c>
      <c r="V4">
        <v>4.5975000000000001</v>
      </c>
      <c r="W4">
        <v>4.9397000000000002</v>
      </c>
      <c r="Y4" s="1">
        <v>0.1</v>
      </c>
      <c r="Z4">
        <v>6.4592000000000001</v>
      </c>
      <c r="AA4">
        <v>4.4960000000000004</v>
      </c>
      <c r="AC4" s="1">
        <v>0.1</v>
      </c>
      <c r="AD4">
        <v>6.8247999999999998</v>
      </c>
      <c r="AE4">
        <v>6.1755000000000004</v>
      </c>
    </row>
    <row r="5" spans="1:31" x14ac:dyDescent="0.25">
      <c r="A5" s="1">
        <v>0.2</v>
      </c>
      <c r="B5">
        <v>5.5229999999999997</v>
      </c>
      <c r="C5">
        <v>16.8126</v>
      </c>
      <c r="E5" s="1">
        <v>0.2</v>
      </c>
      <c r="F5">
        <v>3.2970999999999999</v>
      </c>
      <c r="G5">
        <v>8.1173000000000002</v>
      </c>
      <c r="I5" s="1">
        <v>0.2</v>
      </c>
      <c r="J5">
        <v>7.3230000000000004</v>
      </c>
      <c r="K5">
        <v>8.3961000000000006</v>
      </c>
      <c r="M5" s="1">
        <v>0.2</v>
      </c>
      <c r="N5">
        <v>3.8028</v>
      </c>
      <c r="O5">
        <v>4.2028999999999996</v>
      </c>
      <c r="Q5" s="1">
        <v>0.2</v>
      </c>
      <c r="R5">
        <v>4.3239999999999998</v>
      </c>
      <c r="S5">
        <v>5.8906000000000001</v>
      </c>
      <c r="U5" s="1">
        <v>0.2</v>
      </c>
      <c r="V5">
        <v>4.7910000000000004</v>
      </c>
      <c r="W5">
        <v>4.0357000000000003</v>
      </c>
      <c r="Y5" s="1">
        <v>0.2</v>
      </c>
      <c r="Z5">
        <v>6.2483000000000004</v>
      </c>
      <c r="AA5">
        <v>5.5128000000000004</v>
      </c>
      <c r="AC5" s="1">
        <v>0.2</v>
      </c>
      <c r="AD5">
        <v>8.2296999999999993</v>
      </c>
      <c r="AE5">
        <v>6.1132</v>
      </c>
    </row>
    <row r="6" spans="1:31" x14ac:dyDescent="0.25">
      <c r="A6" s="1">
        <v>0.3</v>
      </c>
      <c r="B6">
        <v>7.6505000000000001</v>
      </c>
      <c r="C6">
        <v>12.6798</v>
      </c>
      <c r="E6" s="1">
        <v>0.3</v>
      </c>
      <c r="F6">
        <v>6.3955000000000002</v>
      </c>
      <c r="G6">
        <v>6.3219000000000003</v>
      </c>
      <c r="I6" s="1">
        <v>0.3</v>
      </c>
      <c r="J6">
        <v>4.4984999999999999</v>
      </c>
      <c r="K6">
        <v>7.2462</v>
      </c>
      <c r="M6" s="1">
        <v>0.3</v>
      </c>
      <c r="N6">
        <v>3.4234</v>
      </c>
      <c r="O6">
        <v>6.1868999999999996</v>
      </c>
      <c r="Q6" s="1">
        <v>0.3</v>
      </c>
      <c r="R6">
        <v>4.2515999999999998</v>
      </c>
      <c r="S6">
        <v>5.548</v>
      </c>
      <c r="U6" s="1">
        <v>0.3</v>
      </c>
      <c r="V6">
        <v>5.1120999999999999</v>
      </c>
      <c r="W6">
        <v>5.0042</v>
      </c>
      <c r="Y6" s="1">
        <v>0.3</v>
      </c>
      <c r="Z6">
        <v>3.9822000000000002</v>
      </c>
      <c r="AA6">
        <v>7.8836000000000004</v>
      </c>
      <c r="AC6" s="1">
        <v>0.3</v>
      </c>
      <c r="AD6">
        <v>6.0077999999999996</v>
      </c>
      <c r="AE6">
        <v>5.3593999999999999</v>
      </c>
    </row>
    <row r="7" spans="1:31" x14ac:dyDescent="0.25">
      <c r="A7" s="1">
        <v>0.4</v>
      </c>
      <c r="B7">
        <v>5.1597</v>
      </c>
      <c r="C7">
        <v>9.1937999999999995</v>
      </c>
      <c r="E7" s="1">
        <v>0.4</v>
      </c>
      <c r="F7">
        <v>2.4716</v>
      </c>
      <c r="G7">
        <v>5.2161</v>
      </c>
      <c r="I7" s="1">
        <v>0.4</v>
      </c>
      <c r="J7">
        <v>4.2679</v>
      </c>
      <c r="K7">
        <v>7.3174000000000001</v>
      </c>
      <c r="M7" s="1">
        <v>0.4</v>
      </c>
      <c r="N7">
        <v>3.4771999999999998</v>
      </c>
      <c r="O7">
        <v>5.1681999999999997</v>
      </c>
      <c r="Q7" s="1">
        <v>0.4</v>
      </c>
      <c r="R7">
        <v>4.7614999999999998</v>
      </c>
      <c r="S7">
        <v>8.8389000000000006</v>
      </c>
      <c r="U7" s="1">
        <v>0.4</v>
      </c>
      <c r="V7">
        <v>4.7986000000000004</v>
      </c>
      <c r="W7">
        <v>3.5981000000000001</v>
      </c>
      <c r="Y7" s="1">
        <v>0.4</v>
      </c>
      <c r="Z7">
        <v>4.4537000000000004</v>
      </c>
      <c r="AA7">
        <v>4.5580999999999996</v>
      </c>
      <c r="AC7" s="1">
        <v>0.4</v>
      </c>
      <c r="AD7">
        <v>4.6605999999999996</v>
      </c>
      <c r="AE7">
        <v>4.2131999999999996</v>
      </c>
    </row>
    <row r="8" spans="1:31" x14ac:dyDescent="0.25">
      <c r="A8" s="1">
        <v>0.5</v>
      </c>
      <c r="B8">
        <v>21.464400000000001</v>
      </c>
      <c r="C8">
        <v>9.6010000000000009</v>
      </c>
      <c r="E8" s="1">
        <v>0.5</v>
      </c>
      <c r="F8">
        <v>2.2955000000000001</v>
      </c>
      <c r="G8">
        <v>4.7911999999999999</v>
      </c>
      <c r="I8" s="1">
        <v>0.5</v>
      </c>
      <c r="J8">
        <v>4.5513000000000003</v>
      </c>
      <c r="K8">
        <v>5.2744999999999997</v>
      </c>
      <c r="M8" s="1">
        <v>0.5</v>
      </c>
      <c r="N8">
        <v>3.9874000000000001</v>
      </c>
      <c r="O8">
        <v>5.9477000000000002</v>
      </c>
      <c r="Q8" s="1">
        <v>0.5</v>
      </c>
      <c r="R8">
        <v>3.4628000000000001</v>
      </c>
      <c r="S8">
        <v>8.8117000000000001</v>
      </c>
      <c r="U8" s="1">
        <v>0.5</v>
      </c>
      <c r="V8">
        <v>5.0921000000000003</v>
      </c>
      <c r="W8">
        <v>4.2839</v>
      </c>
      <c r="Y8" s="1">
        <v>0.5</v>
      </c>
      <c r="Z8">
        <v>4.8324999999999996</v>
      </c>
      <c r="AA8">
        <v>5.5629</v>
      </c>
      <c r="AC8" s="1">
        <v>0.5</v>
      </c>
      <c r="AD8">
        <v>4.0679999999999996</v>
      </c>
      <c r="AE8">
        <v>7.3029000000000002</v>
      </c>
    </row>
    <row r="9" spans="1:31" x14ac:dyDescent="0.25">
      <c r="A9" s="1">
        <v>0.6</v>
      </c>
      <c r="B9">
        <v>9.2939000000000007</v>
      </c>
      <c r="C9">
        <v>17.328900000000001</v>
      </c>
      <c r="E9" s="1">
        <v>0.6</v>
      </c>
      <c r="F9">
        <v>2.8220000000000001</v>
      </c>
      <c r="G9">
        <v>7.0065</v>
      </c>
      <c r="I9" s="1">
        <v>0.6</v>
      </c>
      <c r="J9">
        <v>3.9020999999999999</v>
      </c>
      <c r="K9">
        <v>3.7115</v>
      </c>
      <c r="M9" s="1">
        <v>0.6</v>
      </c>
      <c r="N9">
        <v>3.4348000000000001</v>
      </c>
      <c r="O9">
        <v>11.445399999999999</v>
      </c>
      <c r="Q9" s="1">
        <v>0.6</v>
      </c>
      <c r="R9">
        <v>3.1202000000000001</v>
      </c>
      <c r="S9">
        <v>6.1041999999999996</v>
      </c>
      <c r="U9" s="1">
        <v>0.6</v>
      </c>
      <c r="V9">
        <v>6.2469000000000001</v>
      </c>
      <c r="W9">
        <v>11.4109</v>
      </c>
      <c r="Y9" s="1">
        <v>0.6</v>
      </c>
      <c r="Z9">
        <v>4.8535000000000004</v>
      </c>
      <c r="AA9">
        <v>9.9765999999999995</v>
      </c>
      <c r="AC9" s="1">
        <v>0.6</v>
      </c>
      <c r="AD9">
        <v>5.1653000000000002</v>
      </c>
      <c r="AE9">
        <v>6.8125</v>
      </c>
    </row>
    <row r="10" spans="1:31" x14ac:dyDescent="0.25">
      <c r="A10" s="1">
        <v>0.7</v>
      </c>
      <c r="B10">
        <v>9.0931999999999995</v>
      </c>
      <c r="C10">
        <v>19.0428</v>
      </c>
      <c r="E10" s="1">
        <v>0.7</v>
      </c>
      <c r="F10">
        <v>2.6373000000000002</v>
      </c>
      <c r="G10">
        <v>4.4156000000000004</v>
      </c>
      <c r="I10" s="1">
        <v>0.7</v>
      </c>
      <c r="J10">
        <v>4.1950000000000003</v>
      </c>
      <c r="K10">
        <v>4.7267000000000001</v>
      </c>
      <c r="M10" s="1">
        <v>0.7</v>
      </c>
      <c r="N10">
        <v>5.2337999999999996</v>
      </c>
      <c r="O10">
        <v>8.9596999999999998</v>
      </c>
      <c r="Q10" s="1">
        <v>0.7</v>
      </c>
      <c r="R10">
        <v>4.2733999999999996</v>
      </c>
      <c r="S10">
        <v>4.2474999999999996</v>
      </c>
      <c r="U10" s="1">
        <v>0.7</v>
      </c>
      <c r="V10">
        <v>5.9353999999999996</v>
      </c>
      <c r="W10">
        <v>4.3855000000000004</v>
      </c>
      <c r="Y10" s="1">
        <v>0.7</v>
      </c>
      <c r="Z10">
        <v>4.5887000000000002</v>
      </c>
      <c r="AA10">
        <v>5.9203000000000001</v>
      </c>
      <c r="AC10" s="1">
        <v>0.7</v>
      </c>
      <c r="AD10">
        <v>5.2873000000000001</v>
      </c>
      <c r="AE10">
        <v>5.7455999999999996</v>
      </c>
    </row>
    <row r="11" spans="1:31" x14ac:dyDescent="0.25">
      <c r="A11" s="1">
        <v>0.8</v>
      </c>
      <c r="B11">
        <v>7.9535999999999998</v>
      </c>
      <c r="C11">
        <v>23.056799999999999</v>
      </c>
      <c r="E11" s="1">
        <v>0.8</v>
      </c>
      <c r="F11">
        <v>2.5817999999999999</v>
      </c>
      <c r="G11">
        <v>8.0013000000000005</v>
      </c>
      <c r="I11" s="1">
        <v>0.8</v>
      </c>
      <c r="J11">
        <v>5.0583999999999998</v>
      </c>
      <c r="K11">
        <v>4.9238</v>
      </c>
      <c r="M11" s="1">
        <v>0.8</v>
      </c>
      <c r="N11">
        <v>11.3139</v>
      </c>
      <c r="O11">
        <v>12.9137</v>
      </c>
      <c r="Q11" s="1">
        <v>0.8</v>
      </c>
      <c r="R11">
        <v>4.1403999999999996</v>
      </c>
      <c r="S11">
        <v>5.3853</v>
      </c>
      <c r="U11" s="1">
        <v>0.8</v>
      </c>
      <c r="V11">
        <v>4.8814000000000002</v>
      </c>
      <c r="W11">
        <v>4.8098000000000001</v>
      </c>
      <c r="Y11" s="1">
        <v>0.8</v>
      </c>
      <c r="Z11">
        <v>4.2455999999999996</v>
      </c>
      <c r="AA11">
        <v>4.7035999999999998</v>
      </c>
      <c r="AC11" s="1">
        <v>0.8</v>
      </c>
      <c r="AD11">
        <v>5.5205000000000002</v>
      </c>
      <c r="AE11">
        <v>6.5556000000000001</v>
      </c>
    </row>
    <row r="12" spans="1:31" x14ac:dyDescent="0.25">
      <c r="A12" s="1">
        <v>0.9</v>
      </c>
      <c r="B12">
        <v>9.1085999999999991</v>
      </c>
      <c r="C12">
        <v>21.746099999999998</v>
      </c>
      <c r="E12" s="1">
        <v>0.9</v>
      </c>
      <c r="F12">
        <v>2.4274</v>
      </c>
      <c r="G12">
        <v>6.1402000000000001</v>
      </c>
      <c r="I12" s="1">
        <v>0.9</v>
      </c>
      <c r="J12">
        <v>5.8914999999999997</v>
      </c>
      <c r="K12">
        <v>4.1786000000000003</v>
      </c>
      <c r="M12" s="1">
        <v>0.9</v>
      </c>
      <c r="N12">
        <v>12.076700000000001</v>
      </c>
      <c r="O12">
        <v>31.667400000000001</v>
      </c>
      <c r="Q12" s="1">
        <v>0.9</v>
      </c>
      <c r="R12">
        <v>4.5907</v>
      </c>
      <c r="S12">
        <v>5.1523000000000003</v>
      </c>
      <c r="U12" s="1">
        <v>0.9</v>
      </c>
      <c r="V12">
        <v>6.7965999999999998</v>
      </c>
      <c r="W12">
        <v>4.0990000000000002</v>
      </c>
      <c r="Y12" s="1">
        <v>0.9</v>
      </c>
      <c r="Z12">
        <v>5.1016000000000004</v>
      </c>
      <c r="AA12">
        <v>4.6102999999999996</v>
      </c>
      <c r="AC12" s="1">
        <v>0.9</v>
      </c>
      <c r="AD12">
        <v>4.2314999999999996</v>
      </c>
      <c r="AE12">
        <v>9.3193999999999999</v>
      </c>
    </row>
    <row r="13" spans="1:31" x14ac:dyDescent="0.25">
      <c r="A13" s="1">
        <v>1</v>
      </c>
      <c r="B13">
        <v>10.761799999999999</v>
      </c>
      <c r="C13">
        <v>21.446100000000001</v>
      </c>
      <c r="E13" s="1">
        <v>1</v>
      </c>
      <c r="F13">
        <v>3.6333000000000002</v>
      </c>
      <c r="G13">
        <v>5.1589</v>
      </c>
      <c r="I13" s="1">
        <v>1</v>
      </c>
      <c r="J13">
        <v>6.0964999999999998</v>
      </c>
      <c r="K13">
        <v>4.3986999999999998</v>
      </c>
      <c r="M13" s="1">
        <v>1</v>
      </c>
      <c r="N13">
        <v>14.8728</v>
      </c>
      <c r="O13">
        <v>45.106299999999997</v>
      </c>
      <c r="Q13" s="1">
        <v>1</v>
      </c>
      <c r="R13">
        <v>4.8334999999999999</v>
      </c>
      <c r="S13">
        <v>7.7259000000000002</v>
      </c>
      <c r="U13" s="1">
        <v>1</v>
      </c>
      <c r="V13">
        <v>4.4470999999999998</v>
      </c>
      <c r="W13">
        <v>5.0023999999999997</v>
      </c>
      <c r="Y13" s="1">
        <v>1</v>
      </c>
      <c r="Z13">
        <v>3.9241000000000001</v>
      </c>
      <c r="AA13">
        <v>4.8952</v>
      </c>
      <c r="AC13" s="1">
        <v>1</v>
      </c>
      <c r="AD13">
        <v>4.6936999999999998</v>
      </c>
      <c r="AE13">
        <v>6.7483000000000004</v>
      </c>
    </row>
    <row r="15" spans="1:31" x14ac:dyDescent="0.25">
      <c r="A15" t="s">
        <v>7</v>
      </c>
      <c r="B15">
        <f>AVERAGE(B4:B13)</f>
        <v>9.1415599999999984</v>
      </c>
      <c r="C15">
        <f>AVERAGE(C4:C13)</f>
        <v>16.916789999999999</v>
      </c>
      <c r="F15">
        <f>AVERAGE(F4:F13)</f>
        <v>3.1844999999999999</v>
      </c>
      <c r="G15">
        <f>AVERAGE(G4:G13)</f>
        <v>6.5024500000000005</v>
      </c>
      <c r="J15">
        <f>AVERAGE(J4:J13)</f>
        <v>5.050040000000001</v>
      </c>
      <c r="K15">
        <f>AVERAGE(K4:K13)</f>
        <v>5.5684399999999998</v>
      </c>
      <c r="N15">
        <f>AVERAGE(N4:N13)</f>
        <v>6.5108100000000011</v>
      </c>
      <c r="O15">
        <f>AVERAGE(O4:O13)</f>
        <v>13.788880000000001</v>
      </c>
      <c r="R15">
        <f>AVERAGE(R4:R13)</f>
        <v>4.22729</v>
      </c>
      <c r="S15">
        <f>AVERAGE(S4:S13)</f>
        <v>6.8111000000000006</v>
      </c>
      <c r="V15">
        <f>AVERAGE(V4:V13)</f>
        <v>5.2698699999999992</v>
      </c>
      <c r="W15">
        <f>AVERAGE(W4:W13)</f>
        <v>5.1569200000000004</v>
      </c>
      <c r="Z15">
        <f>AVERAGE(Z4:Z13)</f>
        <v>4.8689400000000003</v>
      </c>
      <c r="AA15">
        <f>AVERAGE(AA4:AA13)</f>
        <v>5.8119400000000008</v>
      </c>
      <c r="AD15">
        <f>AVERAGE(AD4:AD13)</f>
        <v>5.4689199999999998</v>
      </c>
      <c r="AE15">
        <f>AVERAGE(AE4:AE13)</f>
        <v>6.4345600000000003</v>
      </c>
    </row>
    <row r="16" spans="1:31" x14ac:dyDescent="0.25">
      <c r="A16" t="s">
        <v>8</v>
      </c>
      <c r="B16">
        <f>STDEV(B4:B13)</f>
        <v>4.7262338257856031</v>
      </c>
      <c r="C16">
        <f>STDEV(C4:C13)</f>
        <v>4.9346717881289255</v>
      </c>
      <c r="F16">
        <f>STDEV(F4:F13)</f>
        <v>1.2110716741795267</v>
      </c>
      <c r="G16">
        <f>STDEV(G4:G13)</f>
        <v>1.7403150520970481</v>
      </c>
      <c r="J16">
        <f>STDEV(J4:J13)</f>
        <v>1.0695035319665325</v>
      </c>
      <c r="K16">
        <f>STDEV(K4:K13)</f>
        <v>1.557468471733682</v>
      </c>
      <c r="N16">
        <f>STDEV(N4:N13)</f>
        <v>4.4303723313434196</v>
      </c>
      <c r="O16">
        <f>STDEV(O4:O13)</f>
        <v>13.628836396715768</v>
      </c>
      <c r="R16">
        <f>STDEV(R4:R13)</f>
        <v>0.54744992150474492</v>
      </c>
      <c r="S16">
        <f>STDEV(S4:S13)</f>
        <v>2.0049347454052775</v>
      </c>
      <c r="V16">
        <f>STDEV(V4:V13)</f>
        <v>0.7828912625646085</v>
      </c>
      <c r="W16">
        <f>STDEV(W4:W13)</f>
        <v>2.2482250785897748</v>
      </c>
      <c r="Z16">
        <f>STDEV(Z4:Z13)</f>
        <v>0.86959759173743545</v>
      </c>
      <c r="AA16">
        <f>STDEV(AA4:AA13)</f>
        <v>1.7831307337875626</v>
      </c>
      <c r="AD16">
        <f>STDEV(AD4:AD13)</f>
        <v>1.2748277546398152</v>
      </c>
      <c r="AE16">
        <f>STDEV(AE4:AE13)</f>
        <v>1.336151096911486</v>
      </c>
    </row>
    <row r="17" spans="1:42" x14ac:dyDescent="0.25">
      <c r="A17" t="s">
        <v>9</v>
      </c>
      <c r="B17">
        <f>2*B16</f>
        <v>9.4524676515712063</v>
      </c>
      <c r="C17">
        <f>2*C16</f>
        <v>9.869343576257851</v>
      </c>
      <c r="F17">
        <f>2*F16</f>
        <v>2.4221433483590533</v>
      </c>
      <c r="G17">
        <f>2*G16</f>
        <v>3.4806301041940961</v>
      </c>
      <c r="J17">
        <f>2*J16</f>
        <v>2.1390070639330649</v>
      </c>
      <c r="K17">
        <f>2*K16</f>
        <v>3.1149369434673639</v>
      </c>
      <c r="N17">
        <f>2*N16</f>
        <v>8.8607446626868391</v>
      </c>
      <c r="O17">
        <f>2*O16</f>
        <v>27.257672793431535</v>
      </c>
      <c r="R17">
        <f>2*R16</f>
        <v>1.0948998430094898</v>
      </c>
      <c r="S17">
        <f>2*S16</f>
        <v>4.009869490810555</v>
      </c>
      <c r="V17">
        <f>2*V16</f>
        <v>1.565782525129217</v>
      </c>
      <c r="W17">
        <f>2*W16</f>
        <v>4.4964501571795497</v>
      </c>
      <c r="Z17">
        <f>2*Z16</f>
        <v>1.7391951834748709</v>
      </c>
      <c r="AA17">
        <f>2*AA16</f>
        <v>3.5662614675751252</v>
      </c>
      <c r="AD17">
        <f>2*AD16</f>
        <v>2.5496555092796305</v>
      </c>
      <c r="AE17">
        <f>2*AE16</f>
        <v>2.6723021938229721</v>
      </c>
    </row>
    <row r="18" spans="1:42" x14ac:dyDescent="0.25">
      <c r="A18" t="s">
        <v>10</v>
      </c>
      <c r="B18">
        <f>B15+B17</f>
        <v>18.594027651571203</v>
      </c>
      <c r="C18">
        <f>C15+C17</f>
        <v>26.78613357625785</v>
      </c>
      <c r="F18">
        <f>F15+F17</f>
        <v>5.6066433483590536</v>
      </c>
      <c r="G18">
        <f>G15+G17</f>
        <v>9.9830801041940962</v>
      </c>
      <c r="J18">
        <f>J15+J17</f>
        <v>7.1890470639330655</v>
      </c>
      <c r="K18">
        <f>K15+K17</f>
        <v>8.6833769434673638</v>
      </c>
      <c r="N18">
        <f>N15+N17</f>
        <v>15.37155466268684</v>
      </c>
      <c r="O18">
        <f>O15+O17</f>
        <v>41.046552793431538</v>
      </c>
      <c r="R18">
        <f>R15+R17</f>
        <v>5.3221898430094896</v>
      </c>
      <c r="S18">
        <f>S15+S17</f>
        <v>10.820969490810555</v>
      </c>
      <c r="V18">
        <f>V15+V17</f>
        <v>6.8356525251292162</v>
      </c>
      <c r="W18">
        <f>W15+W17</f>
        <v>9.65337015717955</v>
      </c>
      <c r="Z18">
        <f>Z15+Z17</f>
        <v>6.6081351834748716</v>
      </c>
      <c r="AA18">
        <f>AA15+AA17</f>
        <v>9.378201467575126</v>
      </c>
      <c r="AD18">
        <f>AD15+AD17</f>
        <v>8.0185755092796303</v>
      </c>
      <c r="AE18">
        <f>AE15+AE17</f>
        <v>9.1068621938229732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5.1614624999999998</v>
      </c>
      <c r="K26">
        <f>AVERAGE(C3,G3,K3,O3,S3,W3,AA3,AE3)</f>
        <v>8.8117000000000001</v>
      </c>
      <c r="N26">
        <f>J27-J26</f>
        <v>-0.25043749999999942</v>
      </c>
      <c r="O26">
        <f>K27-K26</f>
        <v>-0.56984999999999886</v>
      </c>
      <c r="P26" s="1">
        <v>0.1</v>
      </c>
      <c r="Q26">
        <f>N26/J26*100</f>
        <v>-4.8520647006541155</v>
      </c>
      <c r="R26">
        <f>O26/K26*100</f>
        <v>-6.4669700511819386</v>
      </c>
      <c r="U26">
        <f>J26</f>
        <v>5.1614624999999998</v>
      </c>
      <c r="V26">
        <f>K26</f>
        <v>8.8117000000000001</v>
      </c>
      <c r="W26">
        <f>Q26</f>
        <v>-4.8520647006541155</v>
      </c>
      <c r="X26">
        <f>Q27</f>
        <v>5.4422559497429424</v>
      </c>
      <c r="Y26">
        <f>Q28</f>
        <v>7.2411646892728859E-2</v>
      </c>
      <c r="Z26">
        <f>Q29</f>
        <v>-17.535969698510829</v>
      </c>
      <c r="AA26">
        <f>Q30</f>
        <v>20.493949147165182</v>
      </c>
      <c r="AB26">
        <f>Q31</f>
        <v>-5.940661198255329</v>
      </c>
      <c r="AC26">
        <f>Q32</f>
        <v>-0.11527740441782647</v>
      </c>
      <c r="AD26">
        <f>Q33</f>
        <v>10.665339523439336</v>
      </c>
      <c r="AE26">
        <f>Q34</f>
        <v>21.633645502607035</v>
      </c>
      <c r="AF26">
        <f>Q35</f>
        <v>28.991540672822868</v>
      </c>
      <c r="AG26">
        <f>R26</f>
        <v>-6.4669700511819386</v>
      </c>
      <c r="AH26">
        <f>R27</f>
        <v>-16.189271082764968</v>
      </c>
      <c r="AI26">
        <f>R28</f>
        <v>-20.233893573317289</v>
      </c>
      <c r="AJ26">
        <f>R29</f>
        <v>-31.7614648705698</v>
      </c>
      <c r="AK26">
        <f>R30</f>
        <v>-26.836195058842222</v>
      </c>
      <c r="AL26">
        <f>R31</f>
        <v>4.6853898793649273</v>
      </c>
      <c r="AM26">
        <f>R32</f>
        <v>-18.512176991953872</v>
      </c>
      <c r="AN26">
        <f>R33</f>
        <v>-0.20384829261095405</v>
      </c>
      <c r="AO26">
        <f>R34</f>
        <v>23.292469103578206</v>
      </c>
      <c r="AP26">
        <f>R35</f>
        <v>42.540315716604049</v>
      </c>
    </row>
    <row r="27" spans="1:42" x14ac:dyDescent="0.25">
      <c r="I27" s="1">
        <v>0.1</v>
      </c>
      <c r="J27">
        <f>AVERAGE(B4,F4,J4,N4,R4,V4,Z4,AD4)</f>
        <v>4.9110250000000004</v>
      </c>
      <c r="K27">
        <f>AVERAGE(C4,G4,K4,O4,S4,W4,AA4,AE4)</f>
        <v>8.2418500000000012</v>
      </c>
      <c r="N27">
        <f>J28-J26</f>
        <v>0.28090000000000082</v>
      </c>
      <c r="O27">
        <f>K28-K26</f>
        <v>-1.4265500000000007</v>
      </c>
      <c r="P27" s="1">
        <v>0.2</v>
      </c>
      <c r="Q27">
        <f>N27/J26*100</f>
        <v>5.4422559497429424</v>
      </c>
      <c r="R27">
        <f>O27/K26*100</f>
        <v>-16.189271082764968</v>
      </c>
    </row>
    <row r="28" spans="1:42" x14ac:dyDescent="0.25">
      <c r="I28" s="1">
        <v>0.2</v>
      </c>
      <c r="J28">
        <f>AVERAGE(B5,F5,J5,N5,R5,V5,Z5,AD5)</f>
        <v>5.4423625000000007</v>
      </c>
      <c r="K28">
        <f>AVERAGE(C5,G5,K5,O5,S5,W5,AA5,AE5)</f>
        <v>7.3851499999999994</v>
      </c>
      <c r="N28">
        <f>J29-J26</f>
        <v>3.7375000000006153E-3</v>
      </c>
      <c r="O28">
        <f>K29-K26</f>
        <v>-1.7829499999999996</v>
      </c>
      <c r="P28" s="1">
        <v>0.3</v>
      </c>
      <c r="Q28">
        <f>N28/J26*100</f>
        <v>7.2411646892728859E-2</v>
      </c>
      <c r="R28">
        <f>O28/K26*100</f>
        <v>-20.233893573317289</v>
      </c>
    </row>
    <row r="29" spans="1:42" x14ac:dyDescent="0.25">
      <c r="I29" s="1">
        <v>0.3</v>
      </c>
      <c r="J29">
        <f>AVERAGE(B6,F6,J6,N6,R6,V6,Z6,AD6)</f>
        <v>5.1652000000000005</v>
      </c>
      <c r="K29">
        <f>AVERAGE(C6,G6,K6,O6,S6,W6,AA6,AE6)</f>
        <v>7.0287500000000005</v>
      </c>
      <c r="N29">
        <f>J30-J26</f>
        <v>-0.90511249999999954</v>
      </c>
      <c r="O29">
        <f>K30-K26</f>
        <v>-2.7987249999999992</v>
      </c>
      <c r="P29" s="1">
        <v>0.4</v>
      </c>
      <c r="Q29">
        <f>N29/J26*100</f>
        <v>-17.535969698510829</v>
      </c>
      <c r="R29">
        <f>O29/K26*100</f>
        <v>-31.7614648705698</v>
      </c>
    </row>
    <row r="30" spans="1:42" x14ac:dyDescent="0.25">
      <c r="I30" s="1">
        <v>0.4</v>
      </c>
      <c r="J30">
        <f>AVERAGE(B7,F7,J7,N7,R7,V7,Z7,AD7)</f>
        <v>4.2563500000000003</v>
      </c>
      <c r="K30">
        <f>AVERAGE(C7,G7,K7,O7,S7,W7,AA7,AE7)</f>
        <v>6.0129750000000008</v>
      </c>
      <c r="N30">
        <f>J31-J26</f>
        <v>1.0577875000000008</v>
      </c>
      <c r="O30">
        <f>K31-K26</f>
        <v>-2.364725</v>
      </c>
      <c r="P30" s="1">
        <v>0.5</v>
      </c>
      <c r="Q30">
        <f>N30/J26*100</f>
        <v>20.493949147165182</v>
      </c>
      <c r="R30">
        <f>O30/K26*100</f>
        <v>-26.836195058842222</v>
      </c>
    </row>
    <row r="31" spans="1:42" x14ac:dyDescent="0.25">
      <c r="I31" s="1">
        <v>0.5</v>
      </c>
      <c r="J31">
        <f>AVERAGE(B8,F8,J8,N8,R8,V8,Z8,AD8)</f>
        <v>6.2192500000000006</v>
      </c>
      <c r="K31">
        <f>AVERAGE(C8,G8,K8,O8,S8,W8,AA8,AE8)</f>
        <v>6.4469750000000001</v>
      </c>
      <c r="N31">
        <f>J32-J26</f>
        <v>-0.30662499999999948</v>
      </c>
      <c r="O31">
        <f>K32-K26</f>
        <v>0.41286249999999924</v>
      </c>
      <c r="P31" s="1">
        <v>0.6</v>
      </c>
      <c r="Q31">
        <f>N31/J26*100</f>
        <v>-5.940661198255329</v>
      </c>
      <c r="R31">
        <f>O31/K26*100</f>
        <v>4.6853898793649273</v>
      </c>
    </row>
    <row r="32" spans="1:42" x14ac:dyDescent="0.25">
      <c r="I32" s="1">
        <v>0.6</v>
      </c>
      <c r="J32">
        <f>AVERAGE(B9,F9,J9,N9,R9,V9,Z9,AD9)</f>
        <v>4.8548375000000004</v>
      </c>
      <c r="K32">
        <f>AVERAGE(C9,G9,K9,O9,S9,W9,AA9,AE9)</f>
        <v>9.2245624999999993</v>
      </c>
      <c r="N32">
        <f>J33-J26</f>
        <v>-5.9499999999994557E-3</v>
      </c>
      <c r="O32">
        <f>K33-K26</f>
        <v>-1.6312374999999992</v>
      </c>
      <c r="P32" s="1">
        <v>0.7</v>
      </c>
      <c r="Q32">
        <f>N32/J26*100</f>
        <v>-0.11527740441782647</v>
      </c>
      <c r="R32">
        <f>O32/K26*100</f>
        <v>-18.512176991953872</v>
      </c>
    </row>
    <row r="33" spans="1:18" x14ac:dyDescent="0.25">
      <c r="I33" s="1">
        <v>0.7</v>
      </c>
      <c r="J33">
        <f>AVERAGE(B10,F10,J10,N10,R10,V10,Z10,AD10)</f>
        <v>5.1555125000000004</v>
      </c>
      <c r="K33">
        <f>AVERAGE(C10,G10,K10,O10,S10,W10,AA10,AE10)</f>
        <v>7.1804625000000009</v>
      </c>
      <c r="N33">
        <f>J34-J26</f>
        <v>0.55048750000000002</v>
      </c>
      <c r="O33">
        <f>K34-K26</f>
        <v>-1.7962499999999437E-2</v>
      </c>
      <c r="P33" s="1">
        <v>0.8</v>
      </c>
      <c r="Q33">
        <f>N33/J26*100</f>
        <v>10.665339523439336</v>
      </c>
      <c r="R33">
        <f>O33/K26*100</f>
        <v>-0.20384829261095405</v>
      </c>
    </row>
    <row r="34" spans="1:18" x14ac:dyDescent="0.25">
      <c r="I34" s="1">
        <v>0.8</v>
      </c>
      <c r="J34">
        <f>AVERAGE(B11,F11,J11,N11,R11,V11,Z11,AD11)</f>
        <v>5.7119499999999999</v>
      </c>
      <c r="K34">
        <f>AVERAGE(C11,G11,K11,O11,S11,W11,AA11,AE11)</f>
        <v>8.7937375000000007</v>
      </c>
      <c r="N34">
        <f>J35-J26</f>
        <v>1.1166124999999987</v>
      </c>
      <c r="O34">
        <f>K35-K26</f>
        <v>2.0524625000000007</v>
      </c>
      <c r="P34" s="1">
        <v>0.9</v>
      </c>
      <c r="Q34">
        <f>N34/J26*100</f>
        <v>21.633645502607035</v>
      </c>
      <c r="R34">
        <f>O34/K26*100</f>
        <v>23.292469103578206</v>
      </c>
    </row>
    <row r="35" spans="1:18" x14ac:dyDescent="0.25">
      <c r="I35" s="1">
        <v>0.9</v>
      </c>
      <c r="J35">
        <f>AVERAGE(B12,F12,J12,N12,R12,V12,Z12,AD12)</f>
        <v>6.2780749999999985</v>
      </c>
      <c r="K35">
        <f>AVERAGE(C12,G12,K12,O12,S12,W12,AA12,AE12)</f>
        <v>10.864162500000001</v>
      </c>
      <c r="N35">
        <f>J36-J26</f>
        <v>1.4963875</v>
      </c>
      <c r="O35">
        <f>K36-K26</f>
        <v>3.748524999999999</v>
      </c>
      <c r="P35" s="1">
        <v>1</v>
      </c>
      <c r="Q35">
        <f>N35/J26*100</f>
        <v>28.991540672822868</v>
      </c>
      <c r="R35">
        <f>O35/K26*100</f>
        <v>42.540315716604049</v>
      </c>
    </row>
    <row r="36" spans="1:18" x14ac:dyDescent="0.25">
      <c r="I36" s="1">
        <v>1</v>
      </c>
      <c r="J36">
        <f>AVERAGE(B13,F13,J13,N13,R13,V13,Z13,AD13)</f>
        <v>6.6578499999999998</v>
      </c>
      <c r="K36">
        <f>AVERAGE(C13,G13,K13,O13,S13,W13,AA13,AE13)</f>
        <v>12.560224999999999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7.3749000000000002</v>
      </c>
      <c r="C41">
        <f>C3</f>
        <v>25.229700000000001</v>
      </c>
    </row>
    <row r="42" spans="1:18" x14ac:dyDescent="0.25">
      <c r="A42" s="1">
        <v>2</v>
      </c>
      <c r="B42">
        <f>F3</f>
        <v>3.2290999999999999</v>
      </c>
      <c r="C42">
        <f>G3</f>
        <v>6.3964999999999996</v>
      </c>
    </row>
    <row r="43" spans="1:18" x14ac:dyDescent="0.25">
      <c r="A43" s="1">
        <v>3</v>
      </c>
      <c r="B43">
        <f>J3</f>
        <v>4.7496</v>
      </c>
      <c r="C43">
        <f>K3</f>
        <v>4.6668000000000003</v>
      </c>
    </row>
    <row r="44" spans="1:18" x14ac:dyDescent="0.25">
      <c r="A44" s="1">
        <v>4</v>
      </c>
      <c r="B44">
        <f>N3</f>
        <v>3.6657000000000002</v>
      </c>
      <c r="C44">
        <f>O3</f>
        <v>6.7153</v>
      </c>
    </row>
    <row r="45" spans="1:18" x14ac:dyDescent="0.25">
      <c r="A45" s="1">
        <v>5</v>
      </c>
      <c r="B45">
        <f>R3</f>
        <v>4.3615000000000004</v>
      </c>
      <c r="C45">
        <f>S3</f>
        <v>5.7821999999999996</v>
      </c>
    </row>
    <row r="46" spans="1:18" x14ac:dyDescent="0.25">
      <c r="A46" s="1">
        <v>6</v>
      </c>
      <c r="B46">
        <f>V3</f>
        <v>5.7702999999999998</v>
      </c>
      <c r="C46">
        <f>W3</f>
        <v>8.9621999999999993</v>
      </c>
    </row>
    <row r="47" spans="1:18" x14ac:dyDescent="0.25">
      <c r="A47" s="1">
        <v>7</v>
      </c>
      <c r="B47">
        <f>Z3</f>
        <v>5.7087000000000003</v>
      </c>
      <c r="C47">
        <f>AA3</f>
        <v>6.6619999999999999</v>
      </c>
    </row>
    <row r="48" spans="1:18" x14ac:dyDescent="0.25">
      <c r="A48" s="1">
        <v>8</v>
      </c>
      <c r="B48">
        <f>AD3</f>
        <v>6.4318999999999997</v>
      </c>
      <c r="C48">
        <f>AE3</f>
        <v>6.0789</v>
      </c>
    </row>
    <row r="50" spans="1:3" x14ac:dyDescent="0.25">
      <c r="A50" t="s">
        <v>19</v>
      </c>
      <c r="B50">
        <f>AVERAGE(B41:B48)</f>
        <v>5.1614624999999998</v>
      </c>
      <c r="C50">
        <f>AVERAGE(C41:C48)</f>
        <v>8.8117000000000001</v>
      </c>
    </row>
    <row r="51" spans="1:3" x14ac:dyDescent="0.25">
      <c r="A51" t="s">
        <v>8</v>
      </c>
      <c r="B51">
        <f>STDEV(B41:B48)</f>
        <v>1.4124128291053684</v>
      </c>
      <c r="C51">
        <f>STDEV(C41:C48)</f>
        <v>6.7427096126112387</v>
      </c>
    </row>
    <row r="52" spans="1:3" x14ac:dyDescent="0.25">
      <c r="A52" t="s">
        <v>20</v>
      </c>
      <c r="B52">
        <f>1.5*B51</f>
        <v>2.1186192436580527</v>
      </c>
      <c r="C52">
        <f>1.5*C51</f>
        <v>10.114064418916858</v>
      </c>
    </row>
    <row r="53" spans="1:3" x14ac:dyDescent="0.25">
      <c r="A53" t="s">
        <v>9</v>
      </c>
      <c r="B53">
        <f>2*B51</f>
        <v>2.8248256582107367</v>
      </c>
      <c r="C53">
        <f>2*C51</f>
        <v>13.485419225222477</v>
      </c>
    </row>
    <row r="54" spans="1:3" x14ac:dyDescent="0.25">
      <c r="A54" t="s">
        <v>21</v>
      </c>
      <c r="B54">
        <f>B50+B52</f>
        <v>7.2800817436580525</v>
      </c>
      <c r="C54">
        <f>C50+C52</f>
        <v>18.925764418916856</v>
      </c>
    </row>
    <row r="55" spans="1:3" x14ac:dyDescent="0.25">
      <c r="A55" t="s">
        <v>10</v>
      </c>
      <c r="B55">
        <f>B50+B53</f>
        <v>7.986288158210737</v>
      </c>
      <c r="C55">
        <f>C50+C53</f>
        <v>22.297119225222477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2015-05-25T02:22:06Z</dcterms:created>
  <dcterms:modified xsi:type="dcterms:W3CDTF">2015-06-16T01:17:53Z</dcterms:modified>
</cp:coreProperties>
</file>