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<sst xmlns="http://schemas.openxmlformats.org/spreadsheetml/2006/main" count="48" uniqueCount="22">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</sst>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8.5754000000000001</v>
      </c>
      <c r="C3">
        <v>19.031400000000001</v>
      </c>
      <c r="E3" s="1">
        <v>424</v>
      </c>
      <c r="F3">
        <v>6.0065</v>
      </c>
      <c r="G3">
        <v>5.9462000000000002</v>
      </c>
      <c r="I3" s="1">
        <v>424</v>
      </c>
      <c r="J3">
        <v>9.0505999999999993</v>
      </c>
      <c r="K3">
        <v>15.4246</v>
      </c>
      <c r="M3" s="1">
        <v>424</v>
      </c>
      <c r="N3">
        <v>5.1505999999999998</v>
      </c>
      <c r="O3">
        <v>6.7591999999999999</v>
      </c>
      <c r="Q3" s="1">
        <v>424</v>
      </c>
      <c r="R3">
        <v>7.4</v>
      </c>
      <c r="S3">
        <v>15.1228</v>
      </c>
      <c r="U3" s="1">
        <v>424</v>
      </c>
      <c r="V3">
        <v>9.6875</v>
      </c>
      <c r="W3">
        <v>10.0707</v>
      </c>
      <c r="Y3" s="1">
        <v>424</v>
      </c>
      <c r="Z3">
        <v>6.9119999999999999</v>
      </c>
      <c r="AA3">
        <v>14.7006</v>
      </c>
      <c r="AC3" s="1">
        <v>424</v>
      </c>
      <c r="AD3">
        <v>6.3513000000000002</v>
      </c>
      <c r="AE3">
        <v>5.3235999999999999</v>
      </c>
    </row>
    <row r="4" spans="1:31" x14ac:dyDescent="0.25">
      <c r="A4" s="1">
        <v>0.1</v>
      </c>
      <c r="B4">
        <v>13.683</v>
      </c>
      <c r="C4">
        <v>18.7196</v>
      </c>
      <c r="E4" s="1">
        <v>0.1</v>
      </c>
      <c r="F4">
        <v>5.6262999999999996</v>
      </c>
      <c r="G4">
        <v>4.3322000000000003</v>
      </c>
      <c r="I4" s="1">
        <v>0.1</v>
      </c>
      <c r="J4">
        <v>7.4981</v>
      </c>
      <c r="K4">
        <v>17.2056</v>
      </c>
      <c r="M4" s="1">
        <v>0.1</v>
      </c>
      <c r="N4">
        <v>5.1478999999999999</v>
      </c>
      <c r="O4">
        <v>5.0340999999999996</v>
      </c>
      <c r="Q4" s="1">
        <v>0.1</v>
      </c>
      <c r="R4">
        <v>6.2975000000000003</v>
      </c>
      <c r="S4">
        <v>9.7872000000000003</v>
      </c>
      <c r="U4" s="1">
        <v>0.1</v>
      </c>
      <c r="V4">
        <v>6.8230000000000004</v>
      </c>
      <c r="W4">
        <v>5.4</v>
      </c>
      <c r="Y4" s="1">
        <v>0.1</v>
      </c>
      <c r="Z4">
        <v>6.2271999999999998</v>
      </c>
      <c r="AA4">
        <v>7.2401999999999997</v>
      </c>
      <c r="AC4" s="1">
        <v>0.1</v>
      </c>
      <c r="AD4">
        <v>7.0472999999999999</v>
      </c>
      <c r="AE4">
        <v>8.2044999999999995</v>
      </c>
    </row>
    <row r="5" spans="1:31" x14ac:dyDescent="0.25">
      <c r="A5" s="1">
        <v>0.2</v>
      </c>
      <c r="B5">
        <v>17.183</v>
      </c>
      <c r="C5">
        <v>32.869300000000003</v>
      </c>
      <c r="E5" s="1">
        <v>0.2</v>
      </c>
      <c r="F5">
        <v>5.4805000000000001</v>
      </c>
      <c r="G5">
        <v>5.5010000000000003</v>
      </c>
      <c r="I5" s="1">
        <v>0.2</v>
      </c>
      <c r="J5">
        <v>5.2460000000000004</v>
      </c>
      <c r="K5">
        <v>10.7605</v>
      </c>
      <c r="M5" s="1">
        <v>0.2</v>
      </c>
      <c r="N5">
        <v>4.2008000000000001</v>
      </c>
      <c r="O5">
        <v>5.7611999999999997</v>
      </c>
      <c r="Q5" s="1">
        <v>0.2</v>
      </c>
      <c r="R5">
        <v>5.5841000000000003</v>
      </c>
      <c r="S5">
        <v>6.2868000000000004</v>
      </c>
      <c r="U5" s="1">
        <v>0.2</v>
      </c>
      <c r="V5">
        <v>6.3166000000000002</v>
      </c>
      <c r="W5">
        <v>5.3596000000000004</v>
      </c>
      <c r="Y5" s="1">
        <v>0.2</v>
      </c>
      <c r="Z5">
        <v>5.9283999999999999</v>
      </c>
      <c r="AA5">
        <v>5.6759000000000004</v>
      </c>
      <c r="AC5" s="1">
        <v>0.2</v>
      </c>
      <c r="AD5">
        <v>5.3380999999999998</v>
      </c>
      <c r="AE5">
        <v>4.3411999999999997</v>
      </c>
    </row>
    <row r="6" spans="1:31" x14ac:dyDescent="0.25">
      <c r="A6" s="1">
        <v>0.3</v>
      </c>
      <c r="B6">
        <v>11.8307</v>
      </c>
      <c r="C6">
        <v>18.7026</v>
      </c>
      <c r="E6" s="1">
        <v>0.3</v>
      </c>
      <c r="F6">
        <v>5.2523</v>
      </c>
      <c r="G6">
        <v>8.7413000000000007</v>
      </c>
      <c r="I6" s="1">
        <v>0.3</v>
      </c>
      <c r="J6">
        <v>5.3288000000000002</v>
      </c>
      <c r="K6">
        <v>8.3216999999999999</v>
      </c>
      <c r="M6" s="1">
        <v>0.3</v>
      </c>
      <c r="N6">
        <v>4.5124000000000004</v>
      </c>
      <c r="O6">
        <v>4.0776000000000003</v>
      </c>
      <c r="Q6" s="1">
        <v>0.3</v>
      </c>
      <c r="R6">
        <v>7.415</v>
      </c>
      <c r="S6">
        <v>7.4668999999999999</v>
      </c>
      <c r="U6" s="1">
        <v>0.3</v>
      </c>
      <c r="V6">
        <v>5.6387999999999998</v>
      </c>
      <c r="W6">
        <v>6.7369000000000003</v>
      </c>
      <c r="Y6" s="1">
        <v>0.3</v>
      </c>
      <c r="Z6">
        <v>3.8222</v>
      </c>
      <c r="AA6">
        <v>4.266</v>
      </c>
      <c r="AC6" s="1">
        <v>0.3</v>
      </c>
      <c r="AD6">
        <v>5.4904999999999999</v>
      </c>
      <c r="AE6">
        <v>4.1906999999999996</v>
      </c>
    </row>
    <row r="7" spans="1:31" x14ac:dyDescent="0.25">
      <c r="A7" s="1">
        <v>0.4</v>
      </c>
      <c r="B7">
        <v>12.9786</v>
      </c>
      <c r="C7">
        <v>31.127199999999998</v>
      </c>
      <c r="E7" s="1">
        <v>0.4</v>
      </c>
      <c r="F7">
        <v>5.3263999999999996</v>
      </c>
      <c r="G7">
        <v>5.4541000000000004</v>
      </c>
      <c r="I7" s="1">
        <v>0.4</v>
      </c>
      <c r="J7">
        <v>5.2032999999999996</v>
      </c>
      <c r="K7">
        <v>12.194599999999999</v>
      </c>
      <c r="M7" s="1">
        <v>0.4</v>
      </c>
      <c r="N7">
        <v>5.4269999999999996</v>
      </c>
      <c r="O7">
        <v>7.7161</v>
      </c>
      <c r="Q7" s="1">
        <v>0.4</v>
      </c>
      <c r="R7">
        <v>5.5486000000000004</v>
      </c>
      <c r="S7">
        <v>7.5334000000000003</v>
      </c>
      <c r="U7" s="1">
        <v>0.4</v>
      </c>
      <c r="V7">
        <v>9.9596999999999998</v>
      </c>
      <c r="W7">
        <v>21.9879</v>
      </c>
      <c r="Y7" s="1">
        <v>0.4</v>
      </c>
      <c r="Z7">
        <v>4.7889999999999997</v>
      </c>
      <c r="AA7">
        <v>4.5936000000000003</v>
      </c>
      <c r="AC7" s="1">
        <v>0.4</v>
      </c>
      <c r="AD7">
        <v>6.3922999999999996</v>
      </c>
      <c r="AE7">
        <v>7.6212</v>
      </c>
    </row>
    <row r="8" spans="1:31" x14ac:dyDescent="0.25">
      <c r="A8" s="1">
        <v>0.5</v>
      </c>
      <c r="B8">
        <v>27.4558</v>
      </c>
      <c r="C8">
        <v>61.469099999999997</v>
      </c>
      <c r="E8" s="1">
        <v>0.5</v>
      </c>
      <c r="F8">
        <v>4.1100000000000003</v>
      </c>
      <c r="G8">
        <v>6.1325000000000003</v>
      </c>
      <c r="I8" s="1">
        <v>0.5</v>
      </c>
      <c r="J8">
        <v>5.4485000000000001</v>
      </c>
      <c r="K8">
        <v>10.258800000000001</v>
      </c>
      <c r="M8" s="1">
        <v>0.5</v>
      </c>
      <c r="N8">
        <v>5.4793000000000003</v>
      </c>
      <c r="O8">
        <v>13.200799999999999</v>
      </c>
      <c r="Q8" s="1">
        <v>0.5</v>
      </c>
      <c r="R8">
        <v>6.6961000000000004</v>
      </c>
      <c r="S8">
        <v>6.4420000000000002</v>
      </c>
      <c r="U8" s="1">
        <v>0.5</v>
      </c>
      <c r="V8">
        <v>7.8974000000000002</v>
      </c>
      <c r="W8">
        <v>23.176200000000001</v>
      </c>
      <c r="Y8" s="1">
        <v>0.5</v>
      </c>
      <c r="Z8">
        <v>5.9832000000000001</v>
      </c>
      <c r="AA8">
        <v>6.5171999999999999</v>
      </c>
      <c r="AC8" s="1">
        <v>0.5</v>
      </c>
      <c r="AD8">
        <v>9.1632999999999996</v>
      </c>
      <c r="AE8">
        <v>11.386699999999999</v>
      </c>
    </row>
    <row r="9" spans="1:31" x14ac:dyDescent="0.25">
      <c r="A9" s="1">
        <v>0.6</v>
      </c>
      <c r="B9">
        <v>13.5495</v>
      </c>
      <c r="C9">
        <v>34.319499999999998</v>
      </c>
      <c r="E9" s="1">
        <v>0.6</v>
      </c>
      <c r="F9">
        <v>4.6262999999999996</v>
      </c>
      <c r="G9">
        <v>4.7157999999999998</v>
      </c>
      <c r="I9" s="1">
        <v>0.6</v>
      </c>
      <c r="J9">
        <v>3.8711000000000002</v>
      </c>
      <c r="K9">
        <v>9.8987999999999996</v>
      </c>
      <c r="M9" s="1">
        <v>0.6</v>
      </c>
      <c r="N9">
        <v>4.7962999999999996</v>
      </c>
      <c r="O9">
        <v>8.0579999999999998</v>
      </c>
      <c r="Q9" s="1">
        <v>0.6</v>
      </c>
      <c r="R9">
        <v>5.7986000000000004</v>
      </c>
      <c r="S9">
        <v>6.7</v>
      </c>
      <c r="U9" s="1">
        <v>0.6</v>
      </c>
      <c r="V9">
        <v>5.1018999999999997</v>
      </c>
      <c r="W9">
        <v>10.071999999999999</v>
      </c>
      <c r="Y9" s="1">
        <v>0.6</v>
      </c>
      <c r="Z9">
        <v>4.6897000000000002</v>
      </c>
      <c r="AA9">
        <v>6.8487</v>
      </c>
      <c r="AC9" s="1">
        <v>0.6</v>
      </c>
      <c r="AD9">
        <v>12.499599999999999</v>
      </c>
      <c r="AE9">
        <v>11.7095</v>
      </c>
    </row>
    <row r="10" spans="1:31" x14ac:dyDescent="0.25">
      <c r="A10" s="1">
        <v>0.7</v>
      </c>
      <c r="B10">
        <v>13.169700000000001</v>
      </c>
      <c r="C10">
        <v>17.351400000000002</v>
      </c>
      <c r="E10" s="1">
        <v>0.7</v>
      </c>
      <c r="F10">
        <v>3.5175999999999998</v>
      </c>
      <c r="G10">
        <v>5.0481999999999996</v>
      </c>
      <c r="I10" s="1">
        <v>0.7</v>
      </c>
      <c r="J10">
        <v>3.8780000000000001</v>
      </c>
      <c r="K10">
        <v>8.5165000000000006</v>
      </c>
      <c r="M10" s="1">
        <v>0.7</v>
      </c>
      <c r="N10">
        <v>4.6833</v>
      </c>
      <c r="O10">
        <v>7.3886000000000003</v>
      </c>
      <c r="Q10" s="1">
        <v>0.7</v>
      </c>
      <c r="R10">
        <v>3.9365000000000001</v>
      </c>
      <c r="S10">
        <v>5.7169999999999996</v>
      </c>
      <c r="U10" s="1">
        <v>0.7</v>
      </c>
      <c r="V10">
        <v>6.7213000000000003</v>
      </c>
      <c r="W10">
        <v>5.3514999999999997</v>
      </c>
      <c r="Y10" s="1">
        <v>0.7</v>
      </c>
      <c r="Z10">
        <v>7.0011000000000001</v>
      </c>
      <c r="AA10">
        <v>6.8677999999999999</v>
      </c>
      <c r="AC10" s="1">
        <v>0.7</v>
      </c>
      <c r="AD10">
        <v>9.6328999999999994</v>
      </c>
      <c r="AE10">
        <v>10.302899999999999</v>
      </c>
    </row>
    <row r="11" spans="1:31" x14ac:dyDescent="0.25">
      <c r="A11" s="1">
        <v>0.8</v>
      </c>
      <c r="B11">
        <v>6.2792000000000003</v>
      </c>
      <c r="C11">
        <v>7.8034999999999997</v>
      </c>
      <c r="E11" s="1">
        <v>0.8</v>
      </c>
      <c r="F11">
        <v>3.7970999999999999</v>
      </c>
      <c r="G11">
        <v>7.6662999999999997</v>
      </c>
      <c r="I11" s="1">
        <v>0.8</v>
      </c>
      <c r="J11">
        <v>5.8392999999999997</v>
      </c>
      <c r="K11">
        <v>11.946899999999999</v>
      </c>
      <c r="M11" s="1">
        <v>0.8</v>
      </c>
      <c r="N11">
        <v>5.7647000000000004</v>
      </c>
      <c r="O11">
        <v>7.3468999999999998</v>
      </c>
      <c r="Q11" s="1">
        <v>0.8</v>
      </c>
      <c r="R11">
        <v>5.6596000000000002</v>
      </c>
      <c r="S11">
        <v>7.7122000000000002</v>
      </c>
      <c r="U11" s="1">
        <v>0.8</v>
      </c>
      <c r="V11">
        <v>9.0749999999999993</v>
      </c>
      <c r="W11">
        <v>5.1521999999999997</v>
      </c>
      <c r="Y11" s="1">
        <v>0.8</v>
      </c>
      <c r="Z11">
        <v>7.9856999999999996</v>
      </c>
      <c r="AA11">
        <v>5.56</v>
      </c>
      <c r="AC11" s="1">
        <v>0.8</v>
      </c>
      <c r="AD11">
        <v>6.9946000000000002</v>
      </c>
      <c r="AE11">
        <v>7.9981999999999998</v>
      </c>
    </row>
    <row r="12" spans="1:31" x14ac:dyDescent="0.25">
      <c r="A12" s="1">
        <v>0.9</v>
      </c>
      <c r="B12">
        <v>6.1879999999999997</v>
      </c>
      <c r="C12">
        <v>6.8841000000000001</v>
      </c>
      <c r="E12" s="1">
        <v>0.9</v>
      </c>
      <c r="F12">
        <v>3.5238999999999998</v>
      </c>
      <c r="G12">
        <v>6.1181999999999999</v>
      </c>
      <c r="I12" s="1">
        <v>0.9</v>
      </c>
      <c r="J12">
        <v>7.0567000000000002</v>
      </c>
      <c r="K12">
        <v>9.7998999999999992</v>
      </c>
      <c r="M12" s="1">
        <v>0.9</v>
      </c>
      <c r="N12">
        <v>4.5701999999999998</v>
      </c>
      <c r="O12">
        <v>6.1928999999999998</v>
      </c>
      <c r="Q12" s="1">
        <v>0.9</v>
      </c>
      <c r="R12">
        <v>5.6771000000000003</v>
      </c>
      <c r="S12">
        <v>10.5397</v>
      </c>
      <c r="U12" s="1">
        <v>0.9</v>
      </c>
      <c r="V12">
        <v>9.8473000000000006</v>
      </c>
      <c r="W12">
        <v>8.8678000000000008</v>
      </c>
      <c r="Y12" s="1">
        <v>0.9</v>
      </c>
      <c r="Z12">
        <v>6.8235999999999999</v>
      </c>
      <c r="AA12">
        <v>6.6825999999999999</v>
      </c>
      <c r="AC12" s="1">
        <v>0.9</v>
      </c>
      <c r="AD12">
        <v>5.7361000000000004</v>
      </c>
      <c r="AE12">
        <v>7.9619999999999997</v>
      </c>
    </row>
    <row r="13" spans="1:31" x14ac:dyDescent="0.25">
      <c r="A13" s="1">
        <v>1</v>
      </c>
      <c r="B13">
        <v>6.9976000000000003</v>
      </c>
      <c r="C13">
        <v>6.7156000000000002</v>
      </c>
      <c r="E13" s="1">
        <v>1</v>
      </c>
      <c r="F13">
        <v>4.3992000000000004</v>
      </c>
      <c r="G13">
        <v>6.9248000000000003</v>
      </c>
      <c r="I13" s="1">
        <v>1</v>
      </c>
      <c r="J13">
        <v>5.1222000000000003</v>
      </c>
      <c r="K13">
        <v>10.781599999999999</v>
      </c>
      <c r="M13" s="1">
        <v>1</v>
      </c>
      <c r="N13">
        <v>5.8353000000000002</v>
      </c>
      <c r="O13">
        <v>6.1029999999999998</v>
      </c>
      <c r="Q13" s="1">
        <v>1</v>
      </c>
      <c r="R13">
        <v>6.6036999999999999</v>
      </c>
      <c r="S13">
        <v>7.6821999999999999</v>
      </c>
      <c r="U13" s="1">
        <v>1</v>
      </c>
      <c r="V13">
        <v>6.5345000000000004</v>
      </c>
      <c r="W13">
        <v>5.0357000000000003</v>
      </c>
      <c r="Y13" s="1">
        <v>1</v>
      </c>
      <c r="Z13">
        <v>3.6480000000000001</v>
      </c>
      <c r="AA13">
        <v>7.4974999999999996</v>
      </c>
      <c r="AC13" s="1">
        <v>1</v>
      </c>
      <c r="AD13">
        <v>6.4934000000000003</v>
      </c>
      <c r="AE13">
        <v>6.7995000000000001</v>
      </c>
    </row>
    <row r="15" spans="1:31" x14ac:dyDescent="0.25">
      <c r="A15" t="s">
        <v>7</v>
      </c>
      <c r="B15">
        <f>AVERAGE(B4:B13)</f>
        <v>12.931509999999999</v>
      </c>
      <c r="C15">
        <f>AVERAGE(C4:C13)</f>
        <v>23.59619</v>
      </c>
      <c r="F15">
        <f>AVERAGE(F4:F13)</f>
        <v>4.5659599999999996</v>
      </c>
      <c r="G15">
        <f>AVERAGE(G4:G13)</f>
        <v>6.0634399999999999</v>
      </c>
      <c r="J15">
        <f>AVERAGE(J4:J13)</f>
        <v>5.4491999999999994</v>
      </c>
      <c r="K15">
        <f>AVERAGE(K4:K13)</f>
        <v>10.968489999999999</v>
      </c>
      <c r="N15">
        <f>AVERAGE(N4:N13)</f>
        <v>5.0417199999999998</v>
      </c>
      <c r="O15">
        <f>AVERAGE(O4:O13)</f>
        <v>7.0879199999999996</v>
      </c>
      <c r="R15">
        <f>AVERAGE(R4:R13)</f>
        <v>5.9216800000000003</v>
      </c>
      <c r="S15">
        <f>AVERAGE(S4:S13)</f>
        <v>7.5867400000000007</v>
      </c>
      <c r="V15">
        <f>AVERAGE(V4:V13)</f>
        <v>7.3915499999999996</v>
      </c>
      <c r="W15">
        <f>AVERAGE(W4:W13)</f>
        <v>9.7139800000000012</v>
      </c>
      <c r="Z15">
        <f>AVERAGE(Z4:Z13)</f>
        <v>5.6898100000000005</v>
      </c>
      <c r="AA15">
        <f>AVERAGE(AA4:AA13)</f>
        <v>6.1749500000000008</v>
      </c>
      <c r="AD15">
        <f>AVERAGE(AD4:AD13)</f>
        <v>7.4788100000000002</v>
      </c>
      <c r="AE15">
        <f>AVERAGE(AE4:AE13)</f>
        <v>8.051639999999999</v>
      </c>
    </row>
    <row r="16" spans="1:31" x14ac:dyDescent="0.25">
      <c r="A16" t="s">
        <v>8</v>
      </c>
      <c r="B16">
        <f>STDEV(B4:B13)</f>
        <v>6.290972315142457</v>
      </c>
      <c r="C16">
        <f>STDEV(C4:C13)</f>
        <v>16.971991481159641</v>
      </c>
      <c r="F16">
        <f>STDEV(F4:F13)</f>
        <v>0.81822834927393773</v>
      </c>
      <c r="G16">
        <f>STDEV(G4:G13)</f>
        <v>1.3752363475255982</v>
      </c>
      <c r="J16">
        <f>STDEV(J4:J13)</f>
        <v>1.1602910180927357</v>
      </c>
      <c r="K16">
        <f>STDEV(K4:K13)</f>
        <v>2.5270011249392983</v>
      </c>
      <c r="N16">
        <f>STDEV(N4:N13)</f>
        <v>0.56784324088803473</v>
      </c>
      <c r="O16">
        <f>STDEV(O4:O13)</f>
        <v>2.4871215753691414</v>
      </c>
      <c r="R16">
        <f>STDEV(R4:R13)</f>
        <v>0.92938841754492685</v>
      </c>
      <c r="S16">
        <f>STDEV(S4:S13)</f>
        <v>1.5233940813562032</v>
      </c>
      <c r="V16">
        <f>STDEV(V4:V13)</f>
        <v>1.7221806804488076</v>
      </c>
      <c r="W16">
        <f>STDEV(W4:W13)</f>
        <v>6.9990960101684241</v>
      </c>
      <c r="Z16">
        <f>STDEV(Z4:Z13)</f>
        <v>1.4211301007375117</v>
      </c>
      <c r="AA16">
        <f>STDEV(AA4:AA13)</f>
        <v>1.1037658852512289</v>
      </c>
      <c r="AD16">
        <f>STDEV(AD4:AD13)</f>
        <v>2.2811106863153787</v>
      </c>
      <c r="AE16">
        <f>STDEV(AE4:AE13)</f>
        <v>2.5826848597707235</v>
      </c>
    </row>
    <row r="17" spans="1:42" x14ac:dyDescent="0.25">
      <c r="A17" t="s">
        <v>9</v>
      </c>
      <c r="B17">
        <f>2*B16</f>
        <v>12.581944630284914</v>
      </c>
      <c r="C17">
        <f>2*C16</f>
        <v>33.943982962319282</v>
      </c>
      <c r="F17">
        <f>2*F16</f>
        <v>1.6364566985478755</v>
      </c>
      <c r="G17">
        <f>2*G16</f>
        <v>2.7504726950511964</v>
      </c>
      <c r="J17">
        <f>2*J16</f>
        <v>2.3205820361854714</v>
      </c>
      <c r="K17">
        <f>2*K16</f>
        <v>5.0540022498785966</v>
      </c>
      <c r="N17">
        <f>2*N16</f>
        <v>1.1356864817760695</v>
      </c>
      <c r="O17">
        <f>2*O16</f>
        <v>4.9742431507382827</v>
      </c>
      <c r="R17">
        <f>2*R16</f>
        <v>1.8587768350898537</v>
      </c>
      <c r="S17">
        <f>2*S16</f>
        <v>3.0467881627124065</v>
      </c>
      <c r="V17">
        <f>2*V16</f>
        <v>3.4443613608976151</v>
      </c>
      <c r="W17">
        <f>2*W16</f>
        <v>13.998192020336848</v>
      </c>
      <c r="Z17">
        <f>2*Z16</f>
        <v>2.8422602014750233</v>
      </c>
      <c r="AA17">
        <f>2*AA16</f>
        <v>2.2075317705024577</v>
      </c>
      <c r="AD17">
        <f>2*AD16</f>
        <v>4.5622213726307574</v>
      </c>
      <c r="AE17">
        <f>2*AE16</f>
        <v>5.165369719541447</v>
      </c>
    </row>
    <row r="18" spans="1:42" x14ac:dyDescent="0.25">
      <c r="A18" t="s">
        <v>10</v>
      </c>
      <c r="B18">
        <f>B15+B17</f>
        <v>25.513454630284912</v>
      </c>
      <c r="C18">
        <f>C15+C17</f>
        <v>57.540172962319282</v>
      </c>
      <c r="F18">
        <f>F15+F17</f>
        <v>6.202416698547875</v>
      </c>
      <c r="G18">
        <f>G15+G17</f>
        <v>8.8139126950511972</v>
      </c>
      <c r="J18">
        <f>J15+J17</f>
        <v>7.7697820361854708</v>
      </c>
      <c r="K18">
        <f>K15+K17</f>
        <v>16.022492249878596</v>
      </c>
      <c r="N18">
        <f>N15+N17</f>
        <v>6.1774064817760692</v>
      </c>
      <c r="O18">
        <f>O15+O17</f>
        <v>12.062163150738282</v>
      </c>
      <c r="R18">
        <f>R15+R17</f>
        <v>7.7804568350898542</v>
      </c>
      <c r="S18">
        <f>S15+S17</f>
        <v>10.633528162712407</v>
      </c>
      <c r="V18">
        <f>V15+V17</f>
        <v>10.835911360897615</v>
      </c>
      <c r="W18">
        <f>W15+W17</f>
        <v>23.712172020336851</v>
      </c>
      <c r="Z18">
        <f>Z15+Z17</f>
        <v>8.5320702014750243</v>
      </c>
      <c r="AA18">
        <f>AA15+AA17</f>
        <v>8.3824817705024586</v>
      </c>
      <c r="AD18">
        <f>AD15+AD17</f>
        <v>12.041031372630759</v>
      </c>
      <c r="AE18">
        <f>AE15+AE17</f>
        <v>13.217009719541446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7.3917375000000005</v>
      </c>
      <c r="K26">
        <f>AVERAGE(C3,G3,K3,O3,S3,W3,AA3,AE3)</f>
        <v>11.547387499999999</v>
      </c>
      <c r="N26">
        <f>J27-J26</f>
        <v>-9.795000000000087E-2</v>
      </c>
      <c r="O26">
        <f>K27-K26</f>
        <v>-2.0569624999999991</v>
      </c>
      <c r="P26" s="1">
        <v>0.1</v>
      </c>
      <c r="Q26">
        <f>N26/J26*100</f>
        <v>-1.3251282259414767</v>
      </c>
      <c r="R26">
        <f>O26/K26*100</f>
        <v>-17.813228316794593</v>
      </c>
      <c r="U26">
        <f>J26</f>
        <v>7.3917375000000005</v>
      </c>
      <c r="V26">
        <f>K26</f>
        <v>11.547387499999999</v>
      </c>
      <c r="W26">
        <f>Q26</f>
        <v>-1.3251282259414767</v>
      </c>
      <c r="X26">
        <f>Q27</f>
        <v>-6.5214707638089164</v>
      </c>
      <c r="Y26">
        <f>Q28</f>
        <v>-16.645612753429099</v>
      </c>
      <c r="Z26">
        <f>Q29</f>
        <v>-5.9339904859987369</v>
      </c>
      <c r="AA26">
        <f>Q30</f>
        <v>22.152606203886418</v>
      </c>
      <c r="AB26">
        <f>Q31</f>
        <v>-7.1040469172505061</v>
      </c>
      <c r="AC26">
        <f>Q32</f>
        <v>-11.150118629077408</v>
      </c>
      <c r="AD26">
        <f>Q33</f>
        <v>-13.086740431461482</v>
      </c>
      <c r="AE26">
        <f>Q34</f>
        <v>-16.422052325315946</v>
      </c>
      <c r="AF26">
        <f>Q35</f>
        <v>-22.82954447448925</v>
      </c>
      <c r="AG26">
        <f>R26</f>
        <v>-17.813228316794593</v>
      </c>
      <c r="AH26">
        <f>R27</f>
        <v>-17.128982637847738</v>
      </c>
      <c r="AI26">
        <f>R28</f>
        <v>-32.339998982453828</v>
      </c>
      <c r="AJ26">
        <f>R29</f>
        <v>6.3315187093184386</v>
      </c>
      <c r="AK26">
        <f>R30</f>
        <v>50.015858565411428</v>
      </c>
      <c r="AL26">
        <f>R31</f>
        <v>-6.1485768967218267E-2</v>
      </c>
      <c r="AM26">
        <f>R32</f>
        <v>-27.966498915880329</v>
      </c>
      <c r="AN26">
        <f>R33</f>
        <v>-33.766187373550935</v>
      </c>
      <c r="AO26">
        <f>R34</f>
        <v>-31.75166244312836</v>
      </c>
      <c r="AP26">
        <f>R35</f>
        <v>-37.71329229230421</v>
      </c>
    </row>
    <row r="27" spans="1:42" x14ac:dyDescent="0.25">
      <c r="I27" s="1">
        <v>0.1</v>
      </c>
      <c r="J27">
        <f>AVERAGE(B4,F4,J4,N4,R4,V4,Z4,AD4)</f>
        <v>7.2937874999999996</v>
      </c>
      <c r="K27">
        <f>AVERAGE(C4,G4,K4,O4,S4,W4,AA4,AE4)</f>
        <v>9.4904250000000001</v>
      </c>
      <c r="N27">
        <f>J28-J26</f>
        <v>-0.48205000000000009</v>
      </c>
      <c r="O27">
        <f>K28-K26</f>
        <v>-1.9779499999999999</v>
      </c>
      <c r="P27" s="1">
        <v>0.2</v>
      </c>
      <c r="Q27">
        <f>N27/J26*100</f>
        <v>-6.5214707638089164</v>
      </c>
      <c r="R27">
        <f>O27/K26*100</f>
        <v>-17.128982637847738</v>
      </c>
    </row>
    <row r="28" spans="1:42" x14ac:dyDescent="0.25">
      <c r="I28" s="1">
        <v>0.2</v>
      </c>
      <c r="J28">
        <f>AVERAGE(B5,F5,J5,N5,R5,V5,Z5,AD5)</f>
        <v>6.9096875000000004</v>
      </c>
      <c r="K28">
        <f>AVERAGE(C5,G5,K5,O5,S5,W5,AA5,AE5)</f>
        <v>9.5694374999999994</v>
      </c>
      <c r="N28">
        <f>J29-J26</f>
        <v>-1.2304000000000013</v>
      </c>
      <c r="O28">
        <f>K29-K26</f>
        <v>-3.7344249999999999</v>
      </c>
      <c r="P28" s="1">
        <v>0.3</v>
      </c>
      <c r="Q28">
        <f>N28/J26*100</f>
        <v>-16.645612753429099</v>
      </c>
      <c r="R28">
        <f>O28/K26*100</f>
        <v>-32.339998982453828</v>
      </c>
    </row>
    <row r="29" spans="1:42" x14ac:dyDescent="0.25">
      <c r="I29" s="1">
        <v>0.3</v>
      </c>
      <c r="J29">
        <f>AVERAGE(B6,F6,J6,N6,R6,V6,Z6,AD6)</f>
        <v>6.1613374999999992</v>
      </c>
      <c r="K29">
        <f>AVERAGE(C6,G6,K6,O6,S6,W6,AA6,AE6)</f>
        <v>7.8129624999999994</v>
      </c>
      <c r="N29">
        <f>J30-J26</f>
        <v>-0.43862500000000093</v>
      </c>
      <c r="O29">
        <f>K30-K26</f>
        <v>0.73112499999999869</v>
      </c>
      <c r="P29" s="1">
        <v>0.4</v>
      </c>
      <c r="Q29">
        <f>N29/J26*100</f>
        <v>-5.9339904859987369</v>
      </c>
      <c r="R29">
        <f>O29/K26*100</f>
        <v>6.3315187093184386</v>
      </c>
    </row>
    <row r="30" spans="1:42" x14ac:dyDescent="0.25">
      <c r="I30" s="1">
        <v>0.4</v>
      </c>
      <c r="J30">
        <f>AVERAGE(B7,F7,J7,N7,R7,V7,Z7,AD7)</f>
        <v>6.9531124999999996</v>
      </c>
      <c r="K30">
        <f>AVERAGE(C7,G7,K7,O7,S7,W7,AA7,AE7)</f>
        <v>12.278512499999998</v>
      </c>
      <c r="N30">
        <f>J31-J26</f>
        <v>1.6374624999999989</v>
      </c>
      <c r="O30">
        <f>K31-K26</f>
        <v>5.7755249999999982</v>
      </c>
      <c r="P30" s="1">
        <v>0.5</v>
      </c>
      <c r="Q30">
        <f>N30/J26*100</f>
        <v>22.152606203886418</v>
      </c>
      <c r="R30">
        <f>O30/K26*100</f>
        <v>50.015858565411428</v>
      </c>
    </row>
    <row r="31" spans="1:42" x14ac:dyDescent="0.25">
      <c r="I31" s="1">
        <v>0.5</v>
      </c>
      <c r="J31">
        <f>AVERAGE(B8,F8,J8,N8,R8,V8,Z8,AD8)</f>
        <v>9.0291999999999994</v>
      </c>
      <c r="K31">
        <f>AVERAGE(C8,G8,K8,O8,S8,W8,AA8,AE8)</f>
        <v>17.322912499999997</v>
      </c>
      <c r="N31">
        <f>J32-J26</f>
        <v>-0.52511249999999965</v>
      </c>
      <c r="O31">
        <f>K32-K26</f>
        <v>-7.0999999999994401E-3</v>
      </c>
      <c r="P31" s="1">
        <v>0.6</v>
      </c>
      <c r="Q31">
        <f>N31/J26*100</f>
        <v>-7.1040469172505061</v>
      </c>
      <c r="R31">
        <f>O31/K26*100</f>
        <v>-6.1485768967218267E-2</v>
      </c>
    </row>
    <row r="32" spans="1:42" x14ac:dyDescent="0.25">
      <c r="I32" s="1">
        <v>0.6</v>
      </c>
      <c r="J32">
        <f>AVERAGE(B9,F9,J9,N9,R9,V9,Z9,AD9)</f>
        <v>6.8666250000000009</v>
      </c>
      <c r="K32">
        <f>AVERAGE(C9,G9,K9,O9,S9,W9,AA9,AE9)</f>
        <v>11.5402875</v>
      </c>
      <c r="N32">
        <f>J33-J26</f>
        <v>-0.82418750000000074</v>
      </c>
      <c r="O32">
        <f>K33-K26</f>
        <v>-3.2294</v>
      </c>
      <c r="P32" s="1">
        <v>0.7</v>
      </c>
      <c r="Q32">
        <f>N32/J26*100</f>
        <v>-11.150118629077408</v>
      </c>
      <c r="R32">
        <f>O32/K26*100</f>
        <v>-27.966498915880329</v>
      </c>
    </row>
    <row r="33" spans="1:18" x14ac:dyDescent="0.25">
      <c r="I33" s="1">
        <v>0.7</v>
      </c>
      <c r="J33">
        <f>AVERAGE(B10,F10,J10,N10,R10,V10,Z10,AD10)</f>
        <v>6.5675499999999998</v>
      </c>
      <c r="K33">
        <f>AVERAGE(C10,G10,K10,O10,S10,W10,AA10,AE10)</f>
        <v>8.3179874999999992</v>
      </c>
      <c r="N33">
        <f>J34-J26</f>
        <v>-0.96733750000000018</v>
      </c>
      <c r="O33">
        <f>K34-K26</f>
        <v>-3.8991124999999993</v>
      </c>
      <c r="P33" s="1">
        <v>0.8</v>
      </c>
      <c r="Q33">
        <f>N33/J26*100</f>
        <v>-13.086740431461482</v>
      </c>
      <c r="R33">
        <f>O33/K26*100</f>
        <v>-33.766187373550935</v>
      </c>
    </row>
    <row r="34" spans="1:18" x14ac:dyDescent="0.25">
      <c r="I34" s="1">
        <v>0.8</v>
      </c>
      <c r="J34">
        <f>AVERAGE(B11,F11,J11,N11,R11,V11,Z11,AD11)</f>
        <v>6.4244000000000003</v>
      </c>
      <c r="K34">
        <f>AVERAGE(C11,G11,K11,O11,S11,W11,AA11,AE11)</f>
        <v>7.6482749999999999</v>
      </c>
      <c r="N34">
        <f>J35-J26</f>
        <v>-1.2138750000000007</v>
      </c>
      <c r="O34">
        <f>K35-K26</f>
        <v>-3.6664874999999988</v>
      </c>
      <c r="P34" s="1">
        <v>0.9</v>
      </c>
      <c r="Q34">
        <f>N34/J26*100</f>
        <v>-16.422052325315946</v>
      </c>
      <c r="R34">
        <f>O34/K26*100</f>
        <v>-31.75166244312836</v>
      </c>
    </row>
    <row r="35" spans="1:18" x14ac:dyDescent="0.25">
      <c r="I35" s="1">
        <v>0.9</v>
      </c>
      <c r="J35">
        <f>AVERAGE(B12,F12,J12,N12,R12,V12,Z12,AD12)</f>
        <v>6.1778624999999998</v>
      </c>
      <c r="K35">
        <f>AVERAGE(C12,G12,K12,O12,S12,W12,AA12,AE12)</f>
        <v>7.8809000000000005</v>
      </c>
      <c r="N35">
        <f>J36-J26</f>
        <v>-1.6875</v>
      </c>
      <c r="O35">
        <f>K36-K26</f>
        <v>-4.3548999999999989</v>
      </c>
      <c r="P35" s="1">
        <v>1</v>
      </c>
      <c r="Q35">
        <f>N35/J26*100</f>
        <v>-22.82954447448925</v>
      </c>
      <c r="R35">
        <f>O35/K26*100</f>
        <v>-37.71329229230421</v>
      </c>
    </row>
    <row r="36" spans="1:18" x14ac:dyDescent="0.25">
      <c r="I36" s="1">
        <v>1</v>
      </c>
      <c r="J36">
        <f>AVERAGE(B13,F13,J13,N13,R13,V13,Z13,AD13)</f>
        <v>5.7042375000000005</v>
      </c>
      <c r="K36">
        <f>AVERAGE(C13,G13,K13,O13,S13,W13,AA13,AE13)</f>
        <v>7.1924875000000004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8.5754000000000001</v>
      </c>
      <c r="C41">
        <f>C3</f>
        <v>19.031400000000001</v>
      </c>
    </row>
    <row r="42" spans="1:18" x14ac:dyDescent="0.25">
      <c r="A42" s="1">
        <v>2</v>
      </c>
      <c r="B42">
        <f>F3</f>
        <v>6.0065</v>
      </c>
      <c r="C42">
        <f>G3</f>
        <v>5.9462000000000002</v>
      </c>
    </row>
    <row r="43" spans="1:18" x14ac:dyDescent="0.25">
      <c r="A43" s="1">
        <v>3</v>
      </c>
      <c r="B43">
        <f>J3</f>
        <v>9.0505999999999993</v>
      </c>
      <c r="C43">
        <f>K3</f>
        <v>15.4246</v>
      </c>
    </row>
    <row r="44" spans="1:18" x14ac:dyDescent="0.25">
      <c r="A44" s="1">
        <v>4</v>
      </c>
      <c r="B44">
        <f>N3</f>
        <v>5.1505999999999998</v>
      </c>
      <c r="C44">
        <f>O3</f>
        <v>6.7591999999999999</v>
      </c>
    </row>
    <row r="45" spans="1:18" x14ac:dyDescent="0.25">
      <c r="A45" s="1">
        <v>5</v>
      </c>
      <c r="B45">
        <f>R3</f>
        <v>7.4</v>
      </c>
      <c r="C45">
        <f>S3</f>
        <v>15.1228</v>
      </c>
    </row>
    <row r="46" spans="1:18" x14ac:dyDescent="0.25">
      <c r="A46" s="1">
        <v>6</v>
      </c>
      <c r="B46">
        <f>V3</f>
        <v>9.6875</v>
      </c>
      <c r="C46">
        <f>W3</f>
        <v>10.0707</v>
      </c>
    </row>
    <row r="47" spans="1:18" x14ac:dyDescent="0.25">
      <c r="A47" s="1">
        <v>7</v>
      </c>
      <c r="B47">
        <f>Z3</f>
        <v>6.9119999999999999</v>
      </c>
      <c r="C47">
        <f>AA3</f>
        <v>14.7006</v>
      </c>
    </row>
    <row r="48" spans="1:18" x14ac:dyDescent="0.25">
      <c r="A48" s="1">
        <v>8</v>
      </c>
      <c r="B48">
        <f>AD3</f>
        <v>6.3513000000000002</v>
      </c>
      <c r="C48">
        <f>AE3</f>
        <v>5.3235999999999999</v>
      </c>
    </row>
    <row r="50" spans="1:3" x14ac:dyDescent="0.25">
      <c r="A50" t="s">
        <v>19</v>
      </c>
      <c r="B50">
        <f>AVERAGE(B41:B48)</f>
        <v>7.3917375000000005</v>
      </c>
      <c r="C50">
        <f>AVERAGE(C41:C48)</f>
        <v>11.547387499999999</v>
      </c>
    </row>
    <row r="51" spans="1:3" x14ac:dyDescent="0.25">
      <c r="A51" t="s">
        <v>8</v>
      </c>
      <c r="B51">
        <f>STDEV(B41:B48)</f>
        <v>1.5891468474242905</v>
      </c>
      <c r="C51">
        <f>STDEV(C41:C48)</f>
        <v>5.1959561370736083</v>
      </c>
    </row>
    <row r="52" spans="1:3" x14ac:dyDescent="0.25">
      <c r="A52" t="s">
        <v>20</v>
      </c>
      <c r="B52">
        <f>1.5*B51</f>
        <v>2.3837202711364358</v>
      </c>
      <c r="C52">
        <f>1.5*C51</f>
        <v>7.7939342056104124</v>
      </c>
    </row>
    <row r="53" spans="1:3" x14ac:dyDescent="0.25">
      <c r="A53" t="s">
        <v>9</v>
      </c>
      <c r="B53">
        <f>2*B51</f>
        <v>3.1782936948485809</v>
      </c>
      <c r="C53">
        <f>2*C51</f>
        <v>10.391912274147217</v>
      </c>
    </row>
    <row r="54" spans="1:3" x14ac:dyDescent="0.25">
      <c r="A54" t="s">
        <v>21</v>
      </c>
      <c r="B54">
        <f>B50+B52</f>
        <v>9.7754577711364359</v>
      </c>
      <c r="C54">
        <f>C50+C52</f>
        <v>19.341321705610412</v>
      </c>
    </row>
    <row r="55" spans="1:3" x14ac:dyDescent="0.25">
      <c r="A55" t="s">
        <v>10</v>
      </c>
      <c r="B55">
        <f>B50+B53</f>
        <v>10.570031194848582</v>
      </c>
      <c r="C55">
        <f>C50+C53</f>
        <v>21.939299774147216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2015-05-25T02:22:50Z</dcterms:created>
  <dcterms:modified xsi:type="dcterms:W3CDTF">2015-06-16T01:18:34Z</dcterms:modified>
</cp:coreProperties>
</file>