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<sst xmlns="http://schemas.openxmlformats.org/spreadsheetml/2006/main" count="48" uniqueCount="22">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</sst>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4.4508000000000001</v>
      </c>
      <c r="C3">
        <v>14.5997</v>
      </c>
      <c r="E3" s="1">
        <v>525</v>
      </c>
      <c r="F3">
        <v>5.9763999999999999</v>
      </c>
      <c r="G3">
        <v>55.3902</v>
      </c>
      <c r="I3" s="1">
        <v>525</v>
      </c>
      <c r="J3">
        <v>5.1201999999999996</v>
      </c>
      <c r="K3">
        <v>9.5578000000000003</v>
      </c>
      <c r="M3" s="1">
        <v>525</v>
      </c>
      <c r="N3">
        <v>5.0548000000000002</v>
      </c>
      <c r="O3">
        <v>7.9847000000000001</v>
      </c>
      <c r="Q3" s="1">
        <v>525</v>
      </c>
      <c r="R3">
        <v>4.1978</v>
      </c>
      <c r="S3">
        <v>7.7215999999999996</v>
      </c>
      <c r="U3" s="1">
        <v>525</v>
      </c>
      <c r="V3">
        <v>5.7995000000000001</v>
      </c>
      <c r="W3">
        <v>19.4785</v>
      </c>
      <c r="Y3" s="1">
        <v>525</v>
      </c>
      <c r="Z3">
        <v>4.4047999999999998</v>
      </c>
      <c r="AA3">
        <v>6.3772000000000002</v>
      </c>
      <c r="AC3" s="1">
        <v>525</v>
      </c>
      <c r="AD3">
        <v>15.087999999999999</v>
      </c>
      <c r="AE3">
        <v>31.849799999999998</v>
      </c>
    </row>
    <row r="4" spans="1:31" x14ac:dyDescent="0.25">
      <c r="A4" s="1">
        <v>0.1</v>
      </c>
      <c r="B4">
        <v>3.9661</v>
      </c>
      <c r="C4">
        <v>5.2302999999999997</v>
      </c>
      <c r="E4" s="1">
        <v>0.1</v>
      </c>
      <c r="F4">
        <v>5.4462000000000002</v>
      </c>
      <c r="G4">
        <v>18.737100000000002</v>
      </c>
      <c r="I4" s="1">
        <v>0.1</v>
      </c>
      <c r="J4">
        <v>4.8678999999999997</v>
      </c>
      <c r="K4">
        <v>9.2247000000000003</v>
      </c>
      <c r="M4" s="1">
        <v>0.1</v>
      </c>
      <c r="N4">
        <v>4.5907</v>
      </c>
      <c r="O4">
        <v>8.0507000000000009</v>
      </c>
      <c r="Q4" s="1">
        <v>0.1</v>
      </c>
      <c r="R4">
        <v>3.8212000000000002</v>
      </c>
      <c r="S4">
        <v>7.7165999999999997</v>
      </c>
      <c r="U4" s="1">
        <v>0.1</v>
      </c>
      <c r="V4">
        <v>7.4344999999999999</v>
      </c>
      <c r="W4">
        <v>20.586400000000001</v>
      </c>
      <c r="Y4" s="1">
        <v>0.1</v>
      </c>
      <c r="Z4">
        <v>4.5831</v>
      </c>
      <c r="AA4">
        <v>8.391</v>
      </c>
      <c r="AC4" s="1">
        <v>0.1</v>
      </c>
      <c r="AD4">
        <v>6.7632000000000003</v>
      </c>
      <c r="AE4">
        <v>22.962299999999999</v>
      </c>
    </row>
    <row r="5" spans="1:31" x14ac:dyDescent="0.25">
      <c r="A5" s="1">
        <v>0.2</v>
      </c>
      <c r="B5">
        <v>4.1203000000000003</v>
      </c>
      <c r="C5">
        <v>6.3105000000000002</v>
      </c>
      <c r="E5" s="1">
        <v>0.2</v>
      </c>
      <c r="F5">
        <v>8.2166999999999994</v>
      </c>
      <c r="G5">
        <v>33.673200000000001</v>
      </c>
      <c r="I5" s="1">
        <v>0.2</v>
      </c>
      <c r="J5">
        <v>4.2210000000000001</v>
      </c>
      <c r="K5">
        <v>10.113099999999999</v>
      </c>
      <c r="M5" s="1">
        <v>0.2</v>
      </c>
      <c r="N5">
        <v>5.3437000000000001</v>
      </c>
      <c r="O5">
        <v>7.5441000000000003</v>
      </c>
      <c r="Q5" s="1">
        <v>0.2</v>
      </c>
      <c r="R5">
        <v>4.2657999999999996</v>
      </c>
      <c r="S5">
        <v>7.7455999999999996</v>
      </c>
      <c r="U5" s="1">
        <v>0.2</v>
      </c>
      <c r="V5">
        <v>4.1931000000000003</v>
      </c>
      <c r="W5">
        <v>10.399900000000001</v>
      </c>
      <c r="Y5" s="1">
        <v>0.2</v>
      </c>
      <c r="Z5">
        <v>4.5349000000000004</v>
      </c>
      <c r="AA5">
        <v>6.2495000000000003</v>
      </c>
      <c r="AC5" s="1">
        <v>0.2</v>
      </c>
      <c r="AD5">
        <v>7.2492999999999999</v>
      </c>
      <c r="AE5">
        <v>21.810300000000002</v>
      </c>
    </row>
    <row r="6" spans="1:31" x14ac:dyDescent="0.25">
      <c r="A6" s="1">
        <v>0.3</v>
      </c>
      <c r="B6">
        <v>4.9256000000000002</v>
      </c>
      <c r="C6">
        <v>10.4231</v>
      </c>
      <c r="E6" s="1">
        <v>0.3</v>
      </c>
      <c r="F6">
        <v>9.0972000000000008</v>
      </c>
      <c r="G6">
        <v>36.678199999999997</v>
      </c>
      <c r="I6" s="1">
        <v>0.3</v>
      </c>
      <c r="J6">
        <v>4.6862000000000004</v>
      </c>
      <c r="K6">
        <v>11.172800000000001</v>
      </c>
      <c r="M6" s="1">
        <v>0.3</v>
      </c>
      <c r="N6">
        <v>5.1706000000000003</v>
      </c>
      <c r="O6">
        <v>5.7804000000000002</v>
      </c>
      <c r="Q6" s="1">
        <v>0.3</v>
      </c>
      <c r="R6">
        <v>3.5741000000000001</v>
      </c>
      <c r="S6">
        <v>9.4999000000000002</v>
      </c>
      <c r="U6" s="1">
        <v>0.3</v>
      </c>
      <c r="V6">
        <v>6.7137000000000002</v>
      </c>
      <c r="W6">
        <v>19.118300000000001</v>
      </c>
      <c r="Y6" s="1">
        <v>0.3</v>
      </c>
      <c r="Z6">
        <v>4.5381</v>
      </c>
      <c r="AA6">
        <v>6.1208</v>
      </c>
      <c r="AC6" s="1">
        <v>0.3</v>
      </c>
      <c r="AD6">
        <v>6.9432999999999998</v>
      </c>
      <c r="AE6">
        <v>13.1518</v>
      </c>
    </row>
    <row r="7" spans="1:31" x14ac:dyDescent="0.25">
      <c r="A7" s="1">
        <v>0.4</v>
      </c>
      <c r="B7">
        <v>3.68</v>
      </c>
      <c r="C7">
        <v>5.9878999999999998</v>
      </c>
      <c r="E7" s="1">
        <v>0.4</v>
      </c>
      <c r="F7">
        <v>6.4934000000000003</v>
      </c>
      <c r="G7">
        <v>20.5779</v>
      </c>
      <c r="I7" s="1">
        <v>0.4</v>
      </c>
      <c r="J7">
        <v>4.2504999999999997</v>
      </c>
      <c r="K7">
        <v>8.9903999999999993</v>
      </c>
      <c r="M7" s="1">
        <v>0.4</v>
      </c>
      <c r="N7">
        <v>4.4695</v>
      </c>
      <c r="O7">
        <v>5.6086</v>
      </c>
      <c r="Q7" s="1">
        <v>0.4</v>
      </c>
      <c r="R7">
        <v>4.6791999999999998</v>
      </c>
      <c r="S7">
        <v>6.7877999999999998</v>
      </c>
      <c r="U7" s="1">
        <v>0.4</v>
      </c>
      <c r="V7">
        <v>5.9493</v>
      </c>
      <c r="W7">
        <v>13.603999999999999</v>
      </c>
      <c r="Y7" s="1">
        <v>0.4</v>
      </c>
      <c r="Z7">
        <v>4.4634999999999998</v>
      </c>
      <c r="AA7">
        <v>12.3104</v>
      </c>
      <c r="AC7" s="1">
        <v>0.4</v>
      </c>
      <c r="AD7">
        <v>7.4477000000000002</v>
      </c>
      <c r="AE7">
        <v>10.4825</v>
      </c>
    </row>
    <row r="8" spans="1:31" x14ac:dyDescent="0.25">
      <c r="A8" s="1">
        <v>0.5</v>
      </c>
      <c r="B8">
        <v>4.1029</v>
      </c>
      <c r="C8">
        <v>7.9842000000000004</v>
      </c>
      <c r="E8" s="1">
        <v>0.5</v>
      </c>
      <c r="F8">
        <v>3.7185999999999999</v>
      </c>
      <c r="G8">
        <v>12.575699999999999</v>
      </c>
      <c r="I8" s="1">
        <v>0.5</v>
      </c>
      <c r="J8">
        <v>4.3776000000000002</v>
      </c>
      <c r="K8">
        <v>16.3964</v>
      </c>
      <c r="M8" s="1">
        <v>0.5</v>
      </c>
      <c r="N8">
        <v>5.2539999999999996</v>
      </c>
      <c r="O8">
        <v>5.8040000000000003</v>
      </c>
      <c r="Q8" s="1">
        <v>0.5</v>
      </c>
      <c r="R8">
        <v>5.1262999999999996</v>
      </c>
      <c r="S8">
        <v>7.0654000000000003</v>
      </c>
      <c r="U8" s="1">
        <v>0.5</v>
      </c>
      <c r="V8">
        <v>6.7423000000000002</v>
      </c>
      <c r="W8">
        <v>18.8871</v>
      </c>
      <c r="Y8" s="1">
        <v>0.5</v>
      </c>
      <c r="Z8">
        <v>5.9604999999999997</v>
      </c>
      <c r="AA8">
        <v>10.3673</v>
      </c>
      <c r="AC8" s="1">
        <v>0.5</v>
      </c>
      <c r="AD8">
        <v>5.2759999999999998</v>
      </c>
      <c r="AE8">
        <v>15.677</v>
      </c>
    </row>
    <row r="9" spans="1:31" x14ac:dyDescent="0.25">
      <c r="A9" s="1">
        <v>0.6</v>
      </c>
      <c r="B9">
        <v>3.7254999999999998</v>
      </c>
      <c r="C9">
        <v>6.4736000000000002</v>
      </c>
      <c r="E9" s="1">
        <v>0.6</v>
      </c>
      <c r="F9">
        <v>3.9308999999999998</v>
      </c>
      <c r="G9">
        <v>9.2536000000000005</v>
      </c>
      <c r="I9" s="1">
        <v>0.6</v>
      </c>
      <c r="J9">
        <v>5.7176</v>
      </c>
      <c r="K9">
        <v>12.6419</v>
      </c>
      <c r="M9" s="1">
        <v>0.6</v>
      </c>
      <c r="N9">
        <v>5.0423</v>
      </c>
      <c r="O9">
        <v>7.7172999999999998</v>
      </c>
      <c r="Q9" s="1">
        <v>0.6</v>
      </c>
      <c r="R9">
        <v>4.4652000000000003</v>
      </c>
      <c r="S9">
        <v>9.3183000000000007</v>
      </c>
      <c r="U9" s="1">
        <v>0.6</v>
      </c>
      <c r="V9">
        <v>10.610200000000001</v>
      </c>
      <c r="W9">
        <v>18.857600000000001</v>
      </c>
      <c r="Y9" s="1">
        <v>0.6</v>
      </c>
      <c r="Z9">
        <v>4.2602000000000002</v>
      </c>
      <c r="AA9">
        <v>7.2096999999999998</v>
      </c>
      <c r="AC9" s="1">
        <v>0.6</v>
      </c>
      <c r="AD9">
        <v>5.6307</v>
      </c>
      <c r="AE9">
        <v>14.167299999999999</v>
      </c>
    </row>
    <row r="10" spans="1:31" x14ac:dyDescent="0.25">
      <c r="A10" s="1">
        <v>0.7</v>
      </c>
      <c r="B10">
        <v>3.6878000000000002</v>
      </c>
      <c r="C10">
        <v>4.5755999999999997</v>
      </c>
      <c r="E10" s="1">
        <v>0.7</v>
      </c>
      <c r="F10">
        <v>3.2961</v>
      </c>
      <c r="G10">
        <v>15.155099999999999</v>
      </c>
      <c r="I10" s="1">
        <v>0.7</v>
      </c>
      <c r="J10">
        <v>5.6239999999999997</v>
      </c>
      <c r="K10">
        <v>14.608000000000001</v>
      </c>
      <c r="M10" s="1">
        <v>0.7</v>
      </c>
      <c r="N10">
        <v>5.6658999999999997</v>
      </c>
      <c r="O10">
        <v>7.9234999999999998</v>
      </c>
      <c r="Q10" s="1">
        <v>0.7</v>
      </c>
      <c r="R10">
        <v>4.5890000000000004</v>
      </c>
      <c r="S10">
        <v>18.172699999999999</v>
      </c>
      <c r="U10" s="1">
        <v>0.7</v>
      </c>
      <c r="V10">
        <v>8.4880999999999993</v>
      </c>
      <c r="W10">
        <v>27.192699999999999</v>
      </c>
      <c r="Y10" s="1">
        <v>0.7</v>
      </c>
      <c r="Z10">
        <v>4.5850999999999997</v>
      </c>
      <c r="AA10">
        <v>7.9135999999999997</v>
      </c>
      <c r="AC10" s="1">
        <v>0.7</v>
      </c>
      <c r="AD10">
        <v>14.024699999999999</v>
      </c>
      <c r="AE10">
        <v>63.367899999999999</v>
      </c>
    </row>
    <row r="11" spans="1:31" x14ac:dyDescent="0.25">
      <c r="A11" s="1">
        <v>0.8</v>
      </c>
      <c r="B11">
        <v>3.2048999999999999</v>
      </c>
      <c r="C11">
        <v>4.3662999999999998</v>
      </c>
      <c r="E11" s="1">
        <v>0.8</v>
      </c>
      <c r="F11">
        <v>3.5089999999999999</v>
      </c>
      <c r="G11">
        <v>7.2979000000000003</v>
      </c>
      <c r="I11" s="1">
        <v>0.8</v>
      </c>
      <c r="J11">
        <v>4.3144999999999998</v>
      </c>
      <c r="K11">
        <v>6.617</v>
      </c>
      <c r="M11" s="1">
        <v>0.8</v>
      </c>
      <c r="N11">
        <v>6.1772999999999998</v>
      </c>
      <c r="O11">
        <v>10.776400000000001</v>
      </c>
      <c r="Q11" s="1">
        <v>0.8</v>
      </c>
      <c r="R11">
        <v>4.2854000000000001</v>
      </c>
      <c r="S11">
        <v>7.6201999999999996</v>
      </c>
      <c r="U11" s="1">
        <v>0.8</v>
      </c>
      <c r="V11">
        <v>12.476100000000001</v>
      </c>
      <c r="W11">
        <v>53.715899999999998</v>
      </c>
      <c r="Y11" s="1">
        <v>0.8</v>
      </c>
      <c r="Z11">
        <v>4.1791999999999998</v>
      </c>
      <c r="AA11">
        <v>4.7751999999999999</v>
      </c>
      <c r="AC11" s="1">
        <v>0.8</v>
      </c>
      <c r="AD11">
        <v>13.779500000000001</v>
      </c>
      <c r="AE11">
        <v>20.658300000000001</v>
      </c>
    </row>
    <row r="12" spans="1:31" x14ac:dyDescent="0.25">
      <c r="A12" s="1">
        <v>0.9</v>
      </c>
      <c r="B12">
        <v>2.0257999999999998</v>
      </c>
      <c r="C12">
        <v>4.7068000000000003</v>
      </c>
      <c r="E12" s="1">
        <v>0.9</v>
      </c>
      <c r="F12">
        <v>2.7223000000000002</v>
      </c>
      <c r="G12">
        <v>7.8760000000000003</v>
      </c>
      <c r="I12" s="1">
        <v>0.9</v>
      </c>
      <c r="J12">
        <v>3.9962</v>
      </c>
      <c r="K12">
        <v>9.5597999999999992</v>
      </c>
      <c r="M12" s="1">
        <v>0.9</v>
      </c>
      <c r="N12">
        <v>3.8182</v>
      </c>
      <c r="O12">
        <v>6.3936000000000002</v>
      </c>
      <c r="Q12" s="1">
        <v>0.9</v>
      </c>
      <c r="R12">
        <v>5.0023</v>
      </c>
      <c r="S12">
        <v>8.7263000000000002</v>
      </c>
      <c r="U12" s="1">
        <v>0.9</v>
      </c>
      <c r="V12">
        <v>7.7084000000000001</v>
      </c>
      <c r="W12">
        <v>26.715900000000001</v>
      </c>
      <c r="Y12" s="1">
        <v>0.9</v>
      </c>
      <c r="Z12">
        <v>3.7397</v>
      </c>
      <c r="AA12">
        <v>5.3350999999999997</v>
      </c>
      <c r="AC12" s="1">
        <v>0.9</v>
      </c>
      <c r="AD12">
        <v>14.3154</v>
      </c>
      <c r="AE12">
        <v>49.3279</v>
      </c>
    </row>
    <row r="13" spans="1:31" x14ac:dyDescent="0.25">
      <c r="A13" s="1">
        <v>1</v>
      </c>
      <c r="B13">
        <v>4.3217999999999996</v>
      </c>
      <c r="C13">
        <v>6.3135000000000003</v>
      </c>
      <c r="E13" s="1">
        <v>1</v>
      </c>
      <c r="F13">
        <v>2.9958999999999998</v>
      </c>
      <c r="G13">
        <v>6.7478999999999996</v>
      </c>
      <c r="I13" s="1">
        <v>1</v>
      </c>
      <c r="J13">
        <v>5.1418999999999997</v>
      </c>
      <c r="K13">
        <v>15.798400000000001</v>
      </c>
      <c r="M13" s="1">
        <v>1</v>
      </c>
      <c r="N13">
        <v>3.4018999999999999</v>
      </c>
      <c r="O13">
        <v>7.9279000000000002</v>
      </c>
      <c r="Q13" s="1">
        <v>1</v>
      </c>
      <c r="R13">
        <v>4.5172999999999996</v>
      </c>
      <c r="S13">
        <v>5.8906999999999998</v>
      </c>
      <c r="U13" s="1">
        <v>1</v>
      </c>
      <c r="V13">
        <v>9.9791000000000007</v>
      </c>
      <c r="W13">
        <v>35.695399999999999</v>
      </c>
      <c r="Y13" s="1">
        <v>1</v>
      </c>
      <c r="Z13">
        <v>4.4943</v>
      </c>
      <c r="AA13">
        <v>6.0826000000000002</v>
      </c>
      <c r="AC13" s="1">
        <v>1</v>
      </c>
      <c r="AD13">
        <v>11.458600000000001</v>
      </c>
      <c r="AE13">
        <v>51.930500000000002</v>
      </c>
    </row>
    <row r="15" spans="1:31" x14ac:dyDescent="0.25">
      <c r="A15" t="s">
        <v>7</v>
      </c>
      <c r="B15">
        <f>AVERAGE(B4:B13)</f>
        <v>3.7760699999999998</v>
      </c>
      <c r="C15">
        <f>AVERAGE(C4:C13)</f>
        <v>6.2371800000000004</v>
      </c>
      <c r="F15">
        <f>AVERAGE(F4:F13)</f>
        <v>4.9426300000000003</v>
      </c>
      <c r="G15">
        <f>AVERAGE(G4:G13)</f>
        <v>16.85726</v>
      </c>
      <c r="J15">
        <f>AVERAGE(J4:J13)</f>
        <v>4.7197399999999998</v>
      </c>
      <c r="K15">
        <f>AVERAGE(K4:K13)</f>
        <v>11.51225</v>
      </c>
      <c r="N15">
        <f>AVERAGE(N4:N13)</f>
        <v>4.8934099999999994</v>
      </c>
      <c r="O15">
        <f>AVERAGE(O4:O13)</f>
        <v>7.3526499999999997</v>
      </c>
      <c r="R15">
        <f>AVERAGE(R4:R13)</f>
        <v>4.4325799999999997</v>
      </c>
      <c r="S15">
        <f>AVERAGE(S4:S13)</f>
        <v>8.8543499999999984</v>
      </c>
      <c r="V15">
        <f>AVERAGE(V4:V13)</f>
        <v>8.0294800000000013</v>
      </c>
      <c r="W15">
        <f>AVERAGE(W4:W13)</f>
        <v>24.477320000000002</v>
      </c>
      <c r="Z15">
        <f>AVERAGE(Z4:Z13)</f>
        <v>4.5338599999999998</v>
      </c>
      <c r="AA15">
        <f>AVERAGE(AA4:AA13)</f>
        <v>7.4755200000000004</v>
      </c>
      <c r="AD15">
        <f>AVERAGE(AD4:AD13)</f>
        <v>9.2888400000000004</v>
      </c>
      <c r="AE15">
        <f>AVERAGE(AE4:AE13)</f>
        <v>28.353580000000001</v>
      </c>
    </row>
    <row r="16" spans="1:31" x14ac:dyDescent="0.25">
      <c r="A16" t="s">
        <v>8</v>
      </c>
      <c r="B16">
        <f>STDEV(B4:B13)</f>
        <v>0.76666105802296292</v>
      </c>
      <c r="C16">
        <f>STDEV(C4:C13)</f>
        <v>1.835457889465185</v>
      </c>
      <c r="F16">
        <f>STDEV(F4:F13)</f>
        <v>2.2766027965906668</v>
      </c>
      <c r="G16">
        <f>STDEV(G4:G13)</f>
        <v>10.782242425519224</v>
      </c>
      <c r="J16">
        <f>STDEV(J4:J13)</f>
        <v>0.60446700525705965</v>
      </c>
      <c r="K16">
        <f>STDEV(K4:K13)</f>
        <v>3.2408293390735645</v>
      </c>
      <c r="N16">
        <f>STDEV(N4:N13)</f>
        <v>0.8385778138544443</v>
      </c>
      <c r="O16">
        <f>STDEV(O4:O13)</f>
        <v>1.5587572352144303</v>
      </c>
      <c r="R16">
        <f>STDEV(R4:R13)</f>
        <v>0.47837798119153391</v>
      </c>
      <c r="S16">
        <f>STDEV(S4:S13)</f>
        <v>3.4605899963413496</v>
      </c>
      <c r="V16">
        <f>STDEV(V4:V13)</f>
        <v>2.4343390354581929</v>
      </c>
      <c r="W16">
        <f>STDEV(W4:W13)</f>
        <v>12.54422140658132</v>
      </c>
      <c r="Z16">
        <f>STDEV(Z4:Z13)</f>
        <v>0.56551353299456608</v>
      </c>
      <c r="AA16">
        <f>STDEV(AA4:AA13)</f>
        <v>2.3568075746653552</v>
      </c>
      <c r="AD16">
        <f>STDEV(AD4:AD13)</f>
        <v>3.673983145851381</v>
      </c>
      <c r="AE16">
        <f>STDEV(AE4:AE13)</f>
        <v>19.047628738262063</v>
      </c>
    </row>
    <row r="17" spans="1:42" x14ac:dyDescent="0.25">
      <c r="A17" t="s">
        <v>9</v>
      </c>
      <c r="B17">
        <f>2*B16</f>
        <v>1.5333221160459258</v>
      </c>
      <c r="C17">
        <f>2*C16</f>
        <v>3.6709157789303699</v>
      </c>
      <c r="F17">
        <f>2*F16</f>
        <v>4.5532055931813336</v>
      </c>
      <c r="G17">
        <f>2*G16</f>
        <v>21.564484851038447</v>
      </c>
      <c r="J17">
        <f>2*J16</f>
        <v>1.2089340105141193</v>
      </c>
      <c r="K17">
        <f>2*K16</f>
        <v>6.481658678147129</v>
      </c>
      <c r="N17">
        <f>2*N16</f>
        <v>1.6771556277088886</v>
      </c>
      <c r="O17">
        <f>2*O16</f>
        <v>3.1175144704288607</v>
      </c>
      <c r="R17">
        <f>2*R16</f>
        <v>0.95675596238306782</v>
      </c>
      <c r="S17">
        <f>2*S16</f>
        <v>6.9211799926826991</v>
      </c>
      <c r="V17">
        <f>2*V16</f>
        <v>4.8686780709163857</v>
      </c>
      <c r="W17">
        <f>2*W16</f>
        <v>25.08844281316264</v>
      </c>
      <c r="Z17">
        <f>2*Z16</f>
        <v>1.1310270659891322</v>
      </c>
      <c r="AA17">
        <f>2*AA16</f>
        <v>4.7136151493307104</v>
      </c>
      <c r="AD17">
        <f>2*AD16</f>
        <v>7.3479662917027619</v>
      </c>
      <c r="AE17">
        <f>2*AE16</f>
        <v>38.095257476524125</v>
      </c>
    </row>
    <row r="18" spans="1:42" x14ac:dyDescent="0.25">
      <c r="A18" t="s">
        <v>10</v>
      </c>
      <c r="B18">
        <f>B15+B17</f>
        <v>5.3093921160459256</v>
      </c>
      <c r="C18">
        <f>C15+C17</f>
        <v>9.9080957789303703</v>
      </c>
      <c r="F18">
        <f>F15+F17</f>
        <v>9.495835593181333</v>
      </c>
      <c r="G18">
        <f>G15+G17</f>
        <v>38.421744851038447</v>
      </c>
      <c r="J18">
        <f>J15+J17</f>
        <v>5.9286740105141194</v>
      </c>
      <c r="K18">
        <f>K15+K17</f>
        <v>17.993908678147129</v>
      </c>
      <c r="N18">
        <f>N15+N17</f>
        <v>6.5705656277088877</v>
      </c>
      <c r="O18">
        <f>O15+O17</f>
        <v>10.470164470428861</v>
      </c>
      <c r="R18">
        <f>R15+R17</f>
        <v>5.3893359623830674</v>
      </c>
      <c r="S18">
        <f>S15+S17</f>
        <v>15.775529992682698</v>
      </c>
      <c r="V18">
        <f>V15+V17</f>
        <v>12.898158070916388</v>
      </c>
      <c r="W18">
        <f>W15+W17</f>
        <v>49.565762813162642</v>
      </c>
      <c r="Z18">
        <f>Z15+Z17</f>
        <v>5.6648870659891317</v>
      </c>
      <c r="AA18">
        <f>AA15+AA17</f>
        <v>12.18913514933071</v>
      </c>
      <c r="AD18">
        <f>AD15+AD17</f>
        <v>16.636806291702761</v>
      </c>
      <c r="AE18">
        <f>AE15+AE17</f>
        <v>66.448837476524119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6.2615375000000002</v>
      </c>
      <c r="K26">
        <f>AVERAGE(C3,G3,K3,O3,S3,W3,AA3,AE3)</f>
        <v>19.119937499999999</v>
      </c>
      <c r="N26">
        <f>J27-J26</f>
        <v>-1.0774250000000007</v>
      </c>
      <c r="O26">
        <f>K27-K26</f>
        <v>-6.5075499999999984</v>
      </c>
      <c r="P26" s="1">
        <v>0.1</v>
      </c>
      <c r="Q26">
        <f>N26/J26*100</f>
        <v>-17.207035811891259</v>
      </c>
      <c r="R26">
        <f>O26/K26*100</f>
        <v>-34.035414603211954</v>
      </c>
      <c r="U26">
        <f>J26</f>
        <v>6.2615375000000002</v>
      </c>
      <c r="V26">
        <f>K26</f>
        <v>19.119937499999999</v>
      </c>
      <c r="W26">
        <f>Q26</f>
        <v>-17.207035811891259</v>
      </c>
      <c r="X26">
        <f>Q27</f>
        <v>-15.86571189584029</v>
      </c>
      <c r="Y26">
        <f>Q28</f>
        <v>-8.8706248265701522</v>
      </c>
      <c r="Z26">
        <f>Q29</f>
        <v>-17.286489141045642</v>
      </c>
      <c r="AA26">
        <f>Q30</f>
        <v>-19.033064962080005</v>
      </c>
      <c r="AB26">
        <f>Q31</f>
        <v>-13.394673432842982</v>
      </c>
      <c r="AC26">
        <f>Q32</f>
        <v>-0.26271502805820218</v>
      </c>
      <c r="AD26">
        <f>Q33</f>
        <v>3.6604428225495673</v>
      </c>
      <c r="AE26">
        <f>Q34</f>
        <v>-13.503073326639029</v>
      </c>
      <c r="AF26">
        <f>Q35</f>
        <v>-7.549064427067635</v>
      </c>
      <c r="AG26">
        <f>R26</f>
        <v>-34.035414603211954</v>
      </c>
      <c r="AH26">
        <f>R27</f>
        <v>-32.108695438988747</v>
      </c>
      <c r="AI26">
        <f>R28</f>
        <v>-26.813764427838745</v>
      </c>
      <c r="AJ26">
        <f>R29</f>
        <v>-44.855010640071391</v>
      </c>
      <c r="AK26">
        <f>R30</f>
        <v>-38.050856599295884</v>
      </c>
      <c r="AL26">
        <f>R31</f>
        <v>-44.011780896250322</v>
      </c>
      <c r="AM26">
        <f>R32</f>
        <v>3.8896570660861234</v>
      </c>
      <c r="AN26">
        <f>R33</f>
        <v>-24.27590309853262</v>
      </c>
      <c r="AO26">
        <f>R34</f>
        <v>-22.436069678575041</v>
      </c>
      <c r="AP26">
        <f>R35</f>
        <v>-10.834632696890351</v>
      </c>
    </row>
    <row r="27" spans="1:42" x14ac:dyDescent="0.25">
      <c r="I27" s="1">
        <v>0.1</v>
      </c>
      <c r="J27">
        <f>AVERAGE(B4,F4,J4,N4,R4,V4,Z4,AD4)</f>
        <v>5.1841124999999995</v>
      </c>
      <c r="K27">
        <f>AVERAGE(C4,G4,K4,O4,S4,W4,AA4,AE4)</f>
        <v>12.612387500000001</v>
      </c>
      <c r="N27">
        <f>J28-J26</f>
        <v>-0.99343750000000064</v>
      </c>
      <c r="O27">
        <f>K28-K26</f>
        <v>-6.1391624999999994</v>
      </c>
      <c r="P27" s="1">
        <v>0.2</v>
      </c>
      <c r="Q27">
        <f>N27/J26*100</f>
        <v>-15.86571189584029</v>
      </c>
      <c r="R27">
        <f>O27/K26*100</f>
        <v>-32.108695438988747</v>
      </c>
    </row>
    <row r="28" spans="1:42" x14ac:dyDescent="0.25">
      <c r="I28" s="1">
        <v>0.2</v>
      </c>
      <c r="J28">
        <f>AVERAGE(B5,F5,J5,N5,R5,V5,Z5,AD5)</f>
        <v>5.2680999999999996</v>
      </c>
      <c r="K28">
        <f>AVERAGE(C5,G5,K5,O5,S5,W5,AA5,AE5)</f>
        <v>12.980775</v>
      </c>
      <c r="N28">
        <f>J29-J26</f>
        <v>-0.55543750000000003</v>
      </c>
      <c r="O28">
        <f>K29-K26</f>
        <v>-5.1267750000000003</v>
      </c>
      <c r="P28" s="1">
        <v>0.3</v>
      </c>
      <c r="Q28">
        <f>N28/J26*100</f>
        <v>-8.8706248265701522</v>
      </c>
      <c r="R28">
        <f>O28/K26*100</f>
        <v>-26.813764427838745</v>
      </c>
    </row>
    <row r="29" spans="1:42" x14ac:dyDescent="0.25">
      <c r="I29" s="1">
        <v>0.3</v>
      </c>
      <c r="J29">
        <f>AVERAGE(B6,F6,J6,N6,R6,V6,Z6,AD6)</f>
        <v>5.7061000000000002</v>
      </c>
      <c r="K29">
        <f>AVERAGE(C6,G6,K6,O6,S6,W6,AA6,AE6)</f>
        <v>13.993162499999999</v>
      </c>
      <c r="N29">
        <f>J30-J26</f>
        <v>-1.0824000000000007</v>
      </c>
      <c r="O29">
        <f>K30-K26</f>
        <v>-8.5762499999999999</v>
      </c>
      <c r="P29" s="1">
        <v>0.4</v>
      </c>
      <c r="Q29">
        <f>N29/J26*100</f>
        <v>-17.286489141045642</v>
      </c>
      <c r="R29">
        <f>O29/K26*100</f>
        <v>-44.855010640071391</v>
      </c>
    </row>
    <row r="30" spans="1:42" x14ac:dyDescent="0.25">
      <c r="I30" s="1">
        <v>0.4</v>
      </c>
      <c r="J30">
        <f>AVERAGE(B7,F7,J7,N7,R7,V7,Z7,AD7)</f>
        <v>5.1791374999999995</v>
      </c>
      <c r="K30">
        <f>AVERAGE(C7,G7,K7,O7,S7,W7,AA7,AE7)</f>
        <v>10.543687499999999</v>
      </c>
      <c r="N30">
        <f>J31-J26</f>
        <v>-1.1917625000000003</v>
      </c>
      <c r="O30">
        <f>K31-K26</f>
        <v>-7.2752999999999979</v>
      </c>
      <c r="P30" s="1">
        <v>0.5</v>
      </c>
      <c r="Q30">
        <f>N30/J26*100</f>
        <v>-19.033064962080005</v>
      </c>
      <c r="R30">
        <f>O30/K26*100</f>
        <v>-38.050856599295884</v>
      </c>
    </row>
    <row r="31" spans="1:42" x14ac:dyDescent="0.25">
      <c r="I31" s="1">
        <v>0.5</v>
      </c>
      <c r="J31">
        <f>AVERAGE(B8,F8,J8,N8,R8,V8,Z8,AD8)</f>
        <v>5.0697749999999999</v>
      </c>
      <c r="K31">
        <f>AVERAGE(C8,G8,K8,O8,S8,W8,AA8,AE8)</f>
        <v>11.844637500000001</v>
      </c>
      <c r="N31">
        <f>J32-J26</f>
        <v>-0.83871250000000064</v>
      </c>
      <c r="O31">
        <f>K32-K26</f>
        <v>-8.415025</v>
      </c>
      <c r="P31" s="1">
        <v>0.6</v>
      </c>
      <c r="Q31">
        <f>N31/J26*100</f>
        <v>-13.394673432842982</v>
      </c>
      <c r="R31">
        <f>O31/K26*100</f>
        <v>-44.011780896250322</v>
      </c>
    </row>
    <row r="32" spans="1:42" x14ac:dyDescent="0.25">
      <c r="I32" s="1">
        <v>0.6</v>
      </c>
      <c r="J32">
        <f>AVERAGE(B9,F9,J9,N9,R9,V9,Z9,AD9)</f>
        <v>5.4228249999999996</v>
      </c>
      <c r="K32">
        <f>AVERAGE(C9,G9,K9,O9,S9,W9,AA9,AE9)</f>
        <v>10.704912499999999</v>
      </c>
      <c r="N32">
        <f>J33-J26</f>
        <v>-1.6449999999999854E-2</v>
      </c>
      <c r="O32">
        <f>K33-K26</f>
        <v>0.74370000000000047</v>
      </c>
      <c r="P32" s="1">
        <v>0.7</v>
      </c>
      <c r="Q32">
        <f>N32/J26*100</f>
        <v>-0.26271502805820218</v>
      </c>
      <c r="R32">
        <f>O32/K26*100</f>
        <v>3.8896570660861234</v>
      </c>
    </row>
    <row r="33" spans="1:18" x14ac:dyDescent="0.25">
      <c r="I33" s="1">
        <v>0.7</v>
      </c>
      <c r="J33">
        <f>AVERAGE(B10,F10,J10,N10,R10,V10,Z10,AD10)</f>
        <v>6.2450875000000003</v>
      </c>
      <c r="K33">
        <f>AVERAGE(C10,G10,K10,O10,S10,W10,AA10,AE10)</f>
        <v>19.863637499999999</v>
      </c>
      <c r="N33">
        <f>J34-J26</f>
        <v>0.22919999999999963</v>
      </c>
      <c r="O33">
        <f>K34-K26</f>
        <v>-4.6415375000000001</v>
      </c>
      <c r="P33" s="1">
        <v>0.8</v>
      </c>
      <c r="Q33">
        <f>N33/J26*100</f>
        <v>3.6604428225495673</v>
      </c>
      <c r="R33">
        <f>O33/K26*100</f>
        <v>-24.27590309853262</v>
      </c>
    </row>
    <row r="34" spans="1:18" x14ac:dyDescent="0.25">
      <c r="I34" s="1">
        <v>0.8</v>
      </c>
      <c r="J34">
        <f>AVERAGE(B11,F11,J11,N11,R11,V11,Z11,AD11)</f>
        <v>6.4907374999999998</v>
      </c>
      <c r="K34">
        <f>AVERAGE(C11,G11,K11,O11,S11,W11,AA11,AE11)</f>
        <v>14.478399999999999</v>
      </c>
      <c r="N34">
        <f>J35-J26</f>
        <v>-0.84550000000000036</v>
      </c>
      <c r="O34">
        <f>K35-K26</f>
        <v>-4.2897624999999984</v>
      </c>
      <c r="P34" s="1">
        <v>0.9</v>
      </c>
      <c r="Q34">
        <f>N34/J26*100</f>
        <v>-13.503073326639029</v>
      </c>
      <c r="R34">
        <f>O34/K26*100</f>
        <v>-22.436069678575041</v>
      </c>
    </row>
    <row r="35" spans="1:18" x14ac:dyDescent="0.25">
      <c r="I35" s="1">
        <v>0.9</v>
      </c>
      <c r="J35">
        <f>AVERAGE(B12,F12,J12,N12,R12,V12,Z12,AD12)</f>
        <v>5.4160374999999998</v>
      </c>
      <c r="K35">
        <f>AVERAGE(C12,G12,K12,O12,S12,W12,AA12,AE12)</f>
        <v>14.830175000000001</v>
      </c>
      <c r="N35">
        <f>J36-J26</f>
        <v>-0.47268750000000015</v>
      </c>
      <c r="O35">
        <f>K36-K26</f>
        <v>-2.0715749999999993</v>
      </c>
      <c r="P35" s="1">
        <v>1</v>
      </c>
      <c r="Q35">
        <f>N35/J26*100</f>
        <v>-7.549064427067635</v>
      </c>
      <c r="R35">
        <f>O35/K26*100</f>
        <v>-10.834632696890351</v>
      </c>
    </row>
    <row r="36" spans="1:18" x14ac:dyDescent="0.25">
      <c r="I36" s="1">
        <v>1</v>
      </c>
      <c r="J36">
        <f>AVERAGE(B13,F13,J13,N13,R13,V13,Z13,AD13)</f>
        <v>5.7888500000000001</v>
      </c>
      <c r="K36">
        <f>AVERAGE(C13,G13,K13,O13,S13,W13,AA13,AE13)</f>
        <v>17.0483625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4.4508000000000001</v>
      </c>
      <c r="C41">
        <f>C3</f>
        <v>14.5997</v>
      </c>
    </row>
    <row r="42" spans="1:18" x14ac:dyDescent="0.25">
      <c r="A42" s="1">
        <v>2</v>
      </c>
      <c r="B42">
        <f>F3</f>
        <v>5.9763999999999999</v>
      </c>
      <c r="C42">
        <f>G3</f>
        <v>55.3902</v>
      </c>
    </row>
    <row r="43" spans="1:18" x14ac:dyDescent="0.25">
      <c r="A43" s="1">
        <v>3</v>
      </c>
      <c r="B43">
        <f>J3</f>
        <v>5.1201999999999996</v>
      </c>
      <c r="C43">
        <f>K3</f>
        <v>9.5578000000000003</v>
      </c>
    </row>
    <row r="44" spans="1:18" x14ac:dyDescent="0.25">
      <c r="A44" s="1">
        <v>4</v>
      </c>
      <c r="B44">
        <f>N3</f>
        <v>5.0548000000000002</v>
      </c>
      <c r="C44">
        <f>O3</f>
        <v>7.9847000000000001</v>
      </c>
    </row>
    <row r="45" spans="1:18" x14ac:dyDescent="0.25">
      <c r="A45" s="1">
        <v>5</v>
      </c>
      <c r="B45">
        <f>R3</f>
        <v>4.1978</v>
      </c>
      <c r="C45">
        <f>S3</f>
        <v>7.7215999999999996</v>
      </c>
    </row>
    <row r="46" spans="1:18" x14ac:dyDescent="0.25">
      <c r="A46" s="1">
        <v>6</v>
      </c>
      <c r="B46">
        <f>V3</f>
        <v>5.7995000000000001</v>
      </c>
      <c r="C46">
        <f>W3</f>
        <v>19.4785</v>
      </c>
    </row>
    <row r="47" spans="1:18" x14ac:dyDescent="0.25">
      <c r="A47" s="1">
        <v>7</v>
      </c>
      <c r="B47">
        <f>Z3</f>
        <v>4.4047999999999998</v>
      </c>
      <c r="C47">
        <f>AA3</f>
        <v>6.3772000000000002</v>
      </c>
    </row>
    <row r="48" spans="1:18" x14ac:dyDescent="0.25">
      <c r="A48" s="1">
        <v>8</v>
      </c>
      <c r="B48">
        <f>AD3</f>
        <v>15.087999999999999</v>
      </c>
      <c r="C48">
        <f>AE3</f>
        <v>31.849799999999998</v>
      </c>
    </row>
    <row r="50" spans="1:3" x14ac:dyDescent="0.25">
      <c r="A50" t="s">
        <v>19</v>
      </c>
      <c r="B50">
        <f>AVERAGE(B41:B48)</f>
        <v>6.2615375000000002</v>
      </c>
      <c r="C50">
        <f>AVERAGE(C41:C48)</f>
        <v>19.119937499999999</v>
      </c>
    </row>
    <row r="51" spans="1:3" x14ac:dyDescent="0.25">
      <c r="A51" t="s">
        <v>8</v>
      </c>
      <c r="B51">
        <f>STDEV(B41:B48)</f>
        <v>3.6242308720757759</v>
      </c>
      <c r="C51">
        <f>STDEV(C41:C48)</f>
        <v>16.927871774590102</v>
      </c>
    </row>
    <row r="52" spans="1:3" x14ac:dyDescent="0.25">
      <c r="A52" t="s">
        <v>20</v>
      </c>
      <c r="B52">
        <f>1.5*B51</f>
        <v>5.4363463081136638</v>
      </c>
      <c r="C52">
        <f>1.5*C51</f>
        <v>25.391807661885153</v>
      </c>
    </row>
    <row r="53" spans="1:3" x14ac:dyDescent="0.25">
      <c r="A53" t="s">
        <v>9</v>
      </c>
      <c r="B53">
        <f>2*B51</f>
        <v>7.2484617441515518</v>
      </c>
      <c r="C53">
        <f>2*C51</f>
        <v>33.855743549180204</v>
      </c>
    </row>
    <row r="54" spans="1:3" x14ac:dyDescent="0.25">
      <c r="A54" t="s">
        <v>21</v>
      </c>
      <c r="B54">
        <f>B50+B52</f>
        <v>11.697883808113664</v>
      </c>
      <c r="C54">
        <f>C50+C52</f>
        <v>44.511745161885152</v>
      </c>
    </row>
    <row r="55" spans="1:3" x14ac:dyDescent="0.25">
      <c r="A55" t="s">
        <v>10</v>
      </c>
      <c r="B55">
        <f>B50+B53</f>
        <v>13.509999244151551</v>
      </c>
      <c r="C55">
        <f>C50+C53</f>
        <v>52.975681049180203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2015-05-25T02:23:35Z</dcterms:created>
  <dcterms:modified xsi:type="dcterms:W3CDTF">2015-06-16T01:19:04Z</dcterms:modified>
</cp:coreProperties>
</file>