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/>
  <c r="J26" i="1"/>
  <c r="U26" i="1"/>
  <c r="J36" i="1"/>
  <c r="N35" i="1"/>
  <c r="Q35" i="1"/>
  <c r="AF26" i="1"/>
  <c r="J35" i="1"/>
  <c r="N34" i="1"/>
  <c r="Q34" i="1"/>
  <c r="AE26" i="1"/>
  <c r="J34" i="1"/>
  <c r="N33" i="1"/>
  <c r="Q33" i="1"/>
  <c r="AD26" i="1"/>
  <c r="J33" i="1"/>
  <c r="N32" i="1"/>
  <c r="Q32" i="1"/>
  <c r="AC26" i="1"/>
  <c r="J32" i="1"/>
  <c r="N31" i="1"/>
  <c r="Q31" i="1"/>
  <c r="AB26" i="1"/>
  <c r="J31" i="1"/>
  <c r="J30" i="1"/>
  <c r="N29" i="1"/>
  <c r="Q29" i="1"/>
  <c r="Z26" i="1"/>
  <c r="J29" i="1"/>
  <c r="N28" i="1"/>
  <c r="Q28" i="1"/>
  <c r="Y26" i="1"/>
  <c r="J28" i="1"/>
  <c r="N27" i="1"/>
  <c r="Q27" i="1"/>
  <c r="X26" i="1"/>
  <c r="J27" i="1"/>
  <c r="N26" i="1"/>
  <c r="Q26" i="1"/>
  <c r="W26" i="1"/>
  <c r="AE18" i="1"/>
  <c r="AE17" i="1"/>
  <c r="AD17" i="1"/>
  <c r="AE16" i="1"/>
  <c r="AD16" i="1"/>
  <c r="AE15" i="1"/>
  <c r="AD15" i="1"/>
  <c r="AD18" i="1"/>
  <c r="AA16" i="1"/>
  <c r="AA17" i="1"/>
  <c r="Z16" i="1"/>
  <c r="Z17" i="1"/>
  <c r="Z18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5" i="1"/>
  <c r="N16" i="1"/>
  <c r="N17" i="1"/>
  <c r="N18" i="1"/>
  <c r="O17" i="1"/>
  <c r="O16" i="1"/>
  <c r="O15" i="1"/>
  <c r="K15" i="1"/>
  <c r="K16" i="1"/>
  <c r="K17" i="1"/>
  <c r="K18" i="1"/>
  <c r="J18" i="1"/>
  <c r="J17" i="1"/>
  <c r="J16" i="1"/>
  <c r="J15" i="1"/>
  <c r="G17" i="1"/>
  <c r="G16" i="1"/>
  <c r="F16" i="1"/>
  <c r="F17" i="1"/>
  <c r="G15" i="1"/>
  <c r="G18" i="1"/>
  <c r="F15" i="1"/>
  <c r="C18" i="1"/>
  <c r="B18" i="1"/>
  <c r="C17" i="1"/>
  <c r="B17" i="1"/>
  <c r="C16" i="1"/>
  <c r="B16" i="1"/>
  <c r="C15" i="1"/>
  <c r="B15" i="1"/>
  <c r="AA18" i="1"/>
  <c r="O26" i="1"/>
  <c r="R26" i="1"/>
  <c r="AG26" i="1"/>
  <c r="O27" i="1"/>
  <c r="R27" i="1"/>
  <c r="AH26" i="1"/>
  <c r="O33" i="1"/>
  <c r="R33" i="1"/>
  <c r="AN26" i="1"/>
  <c r="O35" i="1"/>
  <c r="R35" i="1"/>
  <c r="AP26" i="1"/>
  <c r="O29" i="1"/>
  <c r="R29" i="1"/>
  <c r="AJ26" i="1"/>
  <c r="O30" i="1"/>
  <c r="R30" i="1"/>
  <c r="AK26" i="1"/>
  <c r="O31" i="1"/>
  <c r="R31" i="1"/>
  <c r="AL26" i="1"/>
  <c r="O32" i="1"/>
  <c r="R32" i="1"/>
  <c r="AM26" i="1"/>
  <c r="O28" i="1"/>
  <c r="R28" i="1"/>
  <c r="AI26" i="1"/>
  <c r="O34" i="1"/>
  <c r="R34" i="1"/>
  <c r="AO26" i="1"/>
  <c r="C51" i="1"/>
  <c r="C52" i="1"/>
  <c r="B52" i="1"/>
  <c r="B53" i="1"/>
  <c r="F18" i="1"/>
  <c r="N30" i="1"/>
  <c r="Q30" i="1"/>
  <c r="AA26" i="1"/>
  <c r="B50" i="1"/>
  <c r="C50" i="1"/>
  <c r="C53" i="1"/>
  <c r="C55" i="1"/>
  <c r="B55" i="1"/>
  <c r="B54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<sst xmlns="http://schemas.openxmlformats.org/spreadsheetml/2006/main" count="48" uniqueCount="22">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</sst>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A8" sqref="AA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3.6997</v>
      </c>
      <c r="C3">
        <v>2.5411999999999999</v>
      </c>
      <c r="E3" s="1">
        <v>121</v>
      </c>
      <c r="I3" s="1">
        <v>121</v>
      </c>
      <c r="J3">
        <v>5.1577000000000002</v>
      </c>
      <c r="K3">
        <v>2.8043999999999998</v>
      </c>
      <c r="M3" s="1">
        <v>121</v>
      </c>
      <c r="N3">
        <v>4.8606999999999996</v>
      </c>
      <c r="O3">
        <v>2.8151999999999999</v>
      </c>
      <c r="Q3" s="1">
        <v>121</v>
      </c>
      <c r="R3">
        <v>5.4573999999999998</v>
      </c>
      <c r="S3">
        <v>2.5592999999999999</v>
      </c>
      <c r="U3" s="1">
        <v>121</v>
      </c>
      <c r="V3">
        <v>3.8538999999999999</v>
      </c>
      <c r="W3">
        <v>2.4213</v>
      </c>
      <c r="Y3" s="1">
        <v>121</v>
      </c>
      <c r="Z3">
        <v>5.3617999999999997</v>
      </c>
      <c r="AA3">
        <v>2.6711</v>
      </c>
      <c r="AC3" s="1">
        <v>121</v>
      </c>
    </row>
    <row r="4" spans="1:31" x14ac:dyDescent="0.25">
      <c r="A4" s="1">
        <v>0.1</v>
      </c>
      <c r="B4">
        <v>3.1661999999999999</v>
      </c>
      <c r="C4">
        <v>2.7924000000000002</v>
      </c>
      <c r="E4" s="1">
        <v>0.1</v>
      </c>
      <c r="I4" s="1">
        <v>0.1</v>
      </c>
      <c r="J4">
        <v>4.7450999999999999</v>
      </c>
      <c r="K4">
        <v>2.6833</v>
      </c>
      <c r="M4" s="1">
        <v>0.1</v>
      </c>
      <c r="N4">
        <v>4.5986000000000002</v>
      </c>
      <c r="O4">
        <v>2.4986999999999999</v>
      </c>
      <c r="Q4" s="1">
        <v>0.1</v>
      </c>
      <c r="R4">
        <v>5.3726000000000003</v>
      </c>
      <c r="S4">
        <v>2.4392999999999998</v>
      </c>
      <c r="U4" s="1">
        <v>0.1</v>
      </c>
      <c r="V4">
        <v>3.2982999999999998</v>
      </c>
      <c r="W4">
        <v>2.4683000000000002</v>
      </c>
      <c r="Y4" s="1">
        <v>0.1</v>
      </c>
      <c r="Z4">
        <v>4.0629999999999997</v>
      </c>
      <c r="AA4">
        <v>2.5204</v>
      </c>
      <c r="AC4" s="1">
        <v>0.1</v>
      </c>
    </row>
    <row r="5" spans="1:31" x14ac:dyDescent="0.25">
      <c r="A5" s="1">
        <v>0.2</v>
      </c>
      <c r="B5">
        <v>2.7475000000000001</v>
      </c>
      <c r="C5">
        <v>2.3189000000000002</v>
      </c>
      <c r="E5" s="1">
        <v>0.2</v>
      </c>
      <c r="I5" s="1">
        <v>0.2</v>
      </c>
      <c r="J5">
        <v>4.8707000000000003</v>
      </c>
      <c r="K5">
        <v>2.516</v>
      </c>
      <c r="M5" s="1">
        <v>0.2</v>
      </c>
      <c r="N5">
        <v>3.8813</v>
      </c>
      <c r="O5">
        <v>2.7387000000000001</v>
      </c>
      <c r="Q5" s="1">
        <v>0.2</v>
      </c>
      <c r="R5">
        <v>5.4542999999999999</v>
      </c>
      <c r="S5">
        <v>2.5015999999999998</v>
      </c>
      <c r="U5" s="1">
        <v>0.2</v>
      </c>
      <c r="V5">
        <v>2.4666999999999999</v>
      </c>
      <c r="W5">
        <v>2.5589</v>
      </c>
      <c r="Y5" s="1">
        <v>0.2</v>
      </c>
      <c r="Z5">
        <v>3.4798</v>
      </c>
      <c r="AA5">
        <v>2.2524000000000002</v>
      </c>
      <c r="AC5" s="1">
        <v>0.2</v>
      </c>
    </row>
    <row r="6" spans="1:31" x14ac:dyDescent="0.25">
      <c r="A6" s="1">
        <v>0.3</v>
      </c>
      <c r="B6">
        <v>2.2162999999999999</v>
      </c>
      <c r="C6">
        <v>2.6949000000000001</v>
      </c>
      <c r="E6" s="1">
        <v>0.3</v>
      </c>
      <c r="I6" s="1">
        <v>0.3</v>
      </c>
      <c r="J6">
        <v>4.8676000000000004</v>
      </c>
      <c r="K6">
        <v>2.5920000000000001</v>
      </c>
      <c r="M6" s="1">
        <v>0.3</v>
      </c>
      <c r="O6">
        <v>2.5350999999999999</v>
      </c>
      <c r="Q6" s="1">
        <v>0.3</v>
      </c>
      <c r="R6">
        <v>6.1538000000000004</v>
      </c>
      <c r="S6">
        <v>2.5394999999999999</v>
      </c>
      <c r="U6" s="1">
        <v>0.3</v>
      </c>
      <c r="V6">
        <v>3.1271</v>
      </c>
      <c r="W6">
        <v>2.5358999999999998</v>
      </c>
      <c r="Y6" s="1">
        <v>0.3</v>
      </c>
      <c r="Z6">
        <v>5.1817000000000002</v>
      </c>
      <c r="AA6">
        <v>2.4512</v>
      </c>
      <c r="AC6" s="1">
        <v>0.3</v>
      </c>
    </row>
    <row r="7" spans="1:31" x14ac:dyDescent="0.25">
      <c r="A7" s="1">
        <v>0.4</v>
      </c>
      <c r="B7">
        <v>2.9706000000000001</v>
      </c>
      <c r="C7">
        <v>2.2763</v>
      </c>
      <c r="E7" s="1">
        <v>0.4</v>
      </c>
      <c r="I7" s="1">
        <v>0.4</v>
      </c>
      <c r="J7">
        <v>4.7015000000000002</v>
      </c>
      <c r="K7">
        <v>2.8616000000000001</v>
      </c>
      <c r="M7" s="1">
        <v>0.4</v>
      </c>
      <c r="N7">
        <v>5.3174000000000001</v>
      </c>
      <c r="O7">
        <v>2.5775999999999999</v>
      </c>
      <c r="Q7" s="1">
        <v>0.4</v>
      </c>
      <c r="R7">
        <v>5.7949000000000002</v>
      </c>
      <c r="S7">
        <v>2.5425</v>
      </c>
      <c r="U7" s="1">
        <v>0.4</v>
      </c>
      <c r="V7">
        <v>2.6396999999999999</v>
      </c>
      <c r="W7">
        <v>2.7907999999999999</v>
      </c>
      <c r="Y7" s="1">
        <v>0.4</v>
      </c>
      <c r="Z7">
        <v>3.8660000000000001</v>
      </c>
      <c r="AA7">
        <v>2.4561000000000002</v>
      </c>
      <c r="AC7" s="1">
        <v>0.4</v>
      </c>
    </row>
    <row r="8" spans="1:31" x14ac:dyDescent="0.25">
      <c r="A8" s="1">
        <v>0.5</v>
      </c>
      <c r="B8">
        <v>3.3450000000000002</v>
      </c>
      <c r="C8">
        <v>2.4500999999999999</v>
      </c>
      <c r="E8" s="1">
        <v>0.5</v>
      </c>
      <c r="I8" s="1">
        <v>0.5</v>
      </c>
      <c r="J8">
        <v>3.8831000000000002</v>
      </c>
      <c r="M8" s="1">
        <v>0.5</v>
      </c>
      <c r="N8">
        <v>4.9419000000000004</v>
      </c>
      <c r="O8">
        <v>2.4660000000000002</v>
      </c>
      <c r="Q8" s="1">
        <v>0.5</v>
      </c>
      <c r="R8">
        <v>5.2328000000000001</v>
      </c>
      <c r="S8">
        <v>2.4807000000000001</v>
      </c>
      <c r="U8" s="1">
        <v>0.5</v>
      </c>
      <c r="V8">
        <v>2.7669000000000001</v>
      </c>
      <c r="W8">
        <v>2.4834000000000001</v>
      </c>
      <c r="Y8" s="1">
        <v>0.5</v>
      </c>
      <c r="Z8">
        <v>3.7107000000000001</v>
      </c>
      <c r="AC8" s="1">
        <v>0.5</v>
      </c>
    </row>
    <row r="9" spans="1:31" x14ac:dyDescent="0.25">
      <c r="A9" s="1">
        <v>0.6</v>
      </c>
      <c r="B9">
        <v>1.782</v>
      </c>
      <c r="C9">
        <v>4.4036</v>
      </c>
      <c r="E9" s="1">
        <v>0.6</v>
      </c>
      <c r="I9" s="1">
        <v>0.6</v>
      </c>
      <c r="J9">
        <v>6.99</v>
      </c>
      <c r="K9">
        <v>2.7101000000000002</v>
      </c>
      <c r="M9" s="1">
        <v>0.6</v>
      </c>
      <c r="N9">
        <v>4.2626999999999997</v>
      </c>
      <c r="O9">
        <v>2.4296000000000002</v>
      </c>
      <c r="Q9" s="1">
        <v>0.6</v>
      </c>
      <c r="R9">
        <v>6.5316000000000001</v>
      </c>
      <c r="S9">
        <v>2.5905999999999998</v>
      </c>
      <c r="U9" s="1">
        <v>0.6</v>
      </c>
      <c r="V9">
        <v>3.5996999999999999</v>
      </c>
      <c r="W9">
        <v>2.9279000000000002</v>
      </c>
      <c r="Y9" s="1">
        <v>0.6</v>
      </c>
      <c r="Z9">
        <v>6.3864000000000001</v>
      </c>
      <c r="AA9">
        <v>2.4552</v>
      </c>
      <c r="AC9" s="1">
        <v>0.6</v>
      </c>
    </row>
    <row r="10" spans="1:31" x14ac:dyDescent="0.25">
      <c r="A10" s="1">
        <v>0.7</v>
      </c>
      <c r="B10">
        <v>3.7595000000000001</v>
      </c>
      <c r="C10">
        <v>4.1512000000000002</v>
      </c>
      <c r="E10" s="1">
        <v>0.7</v>
      </c>
      <c r="I10" s="1">
        <v>0.7</v>
      </c>
      <c r="J10">
        <v>6.3798000000000004</v>
      </c>
      <c r="K10">
        <v>2.5044</v>
      </c>
      <c r="M10" s="1">
        <v>0.7</v>
      </c>
      <c r="N10">
        <v>3.6368999999999998</v>
      </c>
      <c r="O10">
        <v>2.5381999999999998</v>
      </c>
      <c r="Q10" s="1">
        <v>0.7</v>
      </c>
      <c r="R10">
        <v>6.4596</v>
      </c>
      <c r="S10">
        <v>2.1052</v>
      </c>
      <c r="U10" s="1">
        <v>0.7</v>
      </c>
      <c r="V10">
        <v>3.3271000000000002</v>
      </c>
      <c r="W10">
        <v>2.5308999999999999</v>
      </c>
      <c r="Y10" s="1">
        <v>0.7</v>
      </c>
      <c r="Z10">
        <v>4.7739000000000003</v>
      </c>
      <c r="AA10">
        <v>2.5493000000000001</v>
      </c>
      <c r="AC10" s="1">
        <v>0.7</v>
      </c>
    </row>
    <row r="11" spans="1:31" x14ac:dyDescent="0.25">
      <c r="A11" s="1">
        <v>0.8</v>
      </c>
      <c r="B11">
        <v>3.7703000000000002</v>
      </c>
      <c r="C11">
        <v>3.9396</v>
      </c>
      <c r="E11" s="1">
        <v>0.8</v>
      </c>
      <c r="I11" s="1">
        <v>0.8</v>
      </c>
      <c r="J11">
        <v>6.7663000000000002</v>
      </c>
      <c r="K11">
        <v>2.4034</v>
      </c>
      <c r="M11" s="1">
        <v>0.8</v>
      </c>
      <c r="N11">
        <v>4.0621</v>
      </c>
      <c r="O11">
        <v>2.7862</v>
      </c>
      <c r="Q11" s="1">
        <v>0.8</v>
      </c>
      <c r="R11">
        <v>5.5614999999999997</v>
      </c>
      <c r="S11">
        <v>2.4539</v>
      </c>
      <c r="U11" s="1">
        <v>0.8</v>
      </c>
      <c r="V11">
        <v>3.0047999999999999</v>
      </c>
      <c r="W11">
        <v>2.7326000000000001</v>
      </c>
      <c r="Y11" s="1">
        <v>0.8</v>
      </c>
      <c r="Z11">
        <v>5.5618999999999996</v>
      </c>
      <c r="AA11">
        <v>2.2402000000000002</v>
      </c>
      <c r="AC11" s="1">
        <v>0.8</v>
      </c>
    </row>
    <row r="12" spans="1:31" x14ac:dyDescent="0.25">
      <c r="A12" s="1">
        <v>0.9</v>
      </c>
      <c r="B12">
        <v>2.8906999999999998</v>
      </c>
      <c r="C12">
        <v>3.4975999999999998</v>
      </c>
      <c r="E12" s="1">
        <v>0.9</v>
      </c>
      <c r="I12" s="1">
        <v>0.9</v>
      </c>
      <c r="J12">
        <v>5.8175999999999997</v>
      </c>
      <c r="K12">
        <v>2.1932</v>
      </c>
      <c r="M12" s="1">
        <v>0.9</v>
      </c>
      <c r="N12">
        <v>4.2919</v>
      </c>
      <c r="O12">
        <v>2.6819000000000002</v>
      </c>
      <c r="Q12" s="1">
        <v>0.9</v>
      </c>
      <c r="R12">
        <v>6.0026999999999999</v>
      </c>
      <c r="S12">
        <v>2.4931999999999999</v>
      </c>
      <c r="U12" s="1">
        <v>0.9</v>
      </c>
      <c r="V12">
        <v>4.2222</v>
      </c>
      <c r="W12">
        <v>2.3757000000000001</v>
      </c>
      <c r="Y12" s="1">
        <v>0.9</v>
      </c>
      <c r="Z12">
        <v>5.1326999999999998</v>
      </c>
      <c r="AA12">
        <v>2.6610999999999998</v>
      </c>
      <c r="AC12" s="1">
        <v>0.9</v>
      </c>
    </row>
    <row r="13" spans="1:31" x14ac:dyDescent="0.25">
      <c r="A13" s="1">
        <v>1</v>
      </c>
      <c r="B13">
        <v>3.0049999999999999</v>
      </c>
      <c r="C13">
        <v>2.9508000000000001</v>
      </c>
      <c r="E13" s="1">
        <v>1</v>
      </c>
      <c r="I13" s="1">
        <v>1</v>
      </c>
      <c r="J13">
        <v>6.0831</v>
      </c>
      <c r="K13">
        <v>2.4432999999999998</v>
      </c>
      <c r="M13" s="1">
        <v>1</v>
      </c>
      <c r="N13">
        <v>4.1167999999999996</v>
      </c>
      <c r="O13">
        <v>2.6282000000000001</v>
      </c>
      <c r="Q13" s="1">
        <v>1</v>
      </c>
      <c r="R13">
        <v>5.6182999999999996</v>
      </c>
      <c r="S13">
        <v>2.1871</v>
      </c>
      <c r="U13" s="1">
        <v>1</v>
      </c>
      <c r="V13">
        <v>3.6015000000000001</v>
      </c>
      <c r="W13">
        <v>2.5348000000000002</v>
      </c>
      <c r="Y13" s="1">
        <v>1</v>
      </c>
      <c r="Z13">
        <v>3.9782999999999999</v>
      </c>
      <c r="AA13">
        <v>2.4742000000000002</v>
      </c>
      <c r="AC13" s="1">
        <v>1</v>
      </c>
    </row>
    <row r="15" spans="1:31" x14ac:dyDescent="0.25">
      <c r="A15" t="s">
        <v>7</v>
      </c>
      <c r="B15">
        <f>AVERAGE(B4:B13)</f>
        <v>2.9653099999999997</v>
      </c>
      <c r="C15">
        <f>AVERAGE(C4:C13)</f>
        <v>3.1475399999999998</v>
      </c>
      <c r="F15" t="e">
        <f>AVERAGE(F4:F13)</f>
        <v>#DIV/0!</v>
      </c>
      <c r="G15" t="e">
        <f>AVERAGE(G4:G13)</f>
        <v>#DIV/0!</v>
      </c>
      <c r="J15">
        <f>AVERAGE(J4:J13)</f>
        <v>5.5104800000000003</v>
      </c>
      <c r="K15">
        <f>AVERAGE(K4:K13)</f>
        <v>2.5452555555555558</v>
      </c>
      <c r="N15">
        <f>AVERAGE(N4:N13)</f>
        <v>4.3455111111111115</v>
      </c>
      <c r="O15">
        <f>AVERAGE(O4:O13)</f>
        <v>2.5880199999999998</v>
      </c>
      <c r="R15">
        <f>AVERAGE(R4:R13)</f>
        <v>5.8182099999999997</v>
      </c>
      <c r="S15">
        <f>AVERAGE(S4:S13)</f>
        <v>2.4333600000000004</v>
      </c>
      <c r="V15">
        <f>AVERAGE(V4:V13)</f>
        <v>3.2054</v>
      </c>
      <c r="W15">
        <f>AVERAGE(W4:W13)</f>
        <v>2.5939200000000002</v>
      </c>
      <c r="Z15">
        <f>AVERAGE(Z4:Z13)</f>
        <v>4.6134399999999989</v>
      </c>
      <c r="AA15">
        <f>AVERAGE(AA4:AA13)</f>
        <v>2.4511222222222226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0.62174643000360186</v>
      </c>
      <c r="C16">
        <f>STDEV(C4:C13)</f>
        <v>0.79139547102290075</v>
      </c>
      <c r="F16" t="e">
        <f>STDEV(F4:F13)</f>
        <v>#DIV/0!</v>
      </c>
      <c r="G16" t="e">
        <f>STDEV(G4:G13)</f>
        <v>#DIV/0!</v>
      </c>
      <c r="J16">
        <f>STDEV(J4:J13)</f>
        <v>1.0357622483519615</v>
      </c>
      <c r="K16">
        <f>STDEV(K4:K13)</f>
        <v>0.19540820166456116</v>
      </c>
      <c r="N16">
        <f>STDEV(N4:N13)</f>
        <v>0.52729093355671486</v>
      </c>
      <c r="O16">
        <f>STDEV(O4:O13)</f>
        <v>0.11821009357166681</v>
      </c>
      <c r="R16">
        <f>STDEV(R4:R13)</f>
        <v>0.45302374833506864</v>
      </c>
      <c r="S16">
        <f>STDEV(S4:S13)</f>
        <v>0.15887465499569145</v>
      </c>
      <c r="V16">
        <f>STDEV(V4:V13)</f>
        <v>0.52430259710717919</v>
      </c>
      <c r="W16">
        <f>STDEV(W4:W13)</f>
        <v>0.16905323159026306</v>
      </c>
      <c r="Z16">
        <f>STDEV(Z4:Z13)</f>
        <v>0.94436304483204658</v>
      </c>
      <c r="AA16">
        <f>STDEV(AA4:AA13)</f>
        <v>0.13373558593151047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1.2434928600072037</v>
      </c>
      <c r="C17">
        <f>2*C16</f>
        <v>1.5827909420458015</v>
      </c>
      <c r="F17" t="e">
        <f>2*F16</f>
        <v>#DIV/0!</v>
      </c>
      <c r="G17" t="e">
        <f>2*G16</f>
        <v>#DIV/0!</v>
      </c>
      <c r="J17">
        <f>2*J16</f>
        <v>2.071524496703923</v>
      </c>
      <c r="K17">
        <f>2*K16</f>
        <v>0.39081640332912232</v>
      </c>
      <c r="N17">
        <f>2*N16</f>
        <v>1.0545818671134297</v>
      </c>
      <c r="O17">
        <f>2*O16</f>
        <v>0.23642018714333363</v>
      </c>
      <c r="R17">
        <f>2*R16</f>
        <v>0.90604749667013729</v>
      </c>
      <c r="S17">
        <f>2*S16</f>
        <v>0.3177493099913829</v>
      </c>
      <c r="V17">
        <f>2*V16</f>
        <v>1.0486051942143584</v>
      </c>
      <c r="W17">
        <f>2*W16</f>
        <v>0.33810646318052612</v>
      </c>
      <c r="Z17">
        <f>2*Z16</f>
        <v>1.8887260896640932</v>
      </c>
      <c r="AA17">
        <f>2*AA16</f>
        <v>0.26747117186302094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4.2088028600072036</v>
      </c>
      <c r="C18">
        <f>C15+C17</f>
        <v>4.7303309420458017</v>
      </c>
      <c r="F18" t="e">
        <f>F15+F17</f>
        <v>#DIV/0!</v>
      </c>
      <c r="G18" t="e">
        <f>G15+G17</f>
        <v>#DIV/0!</v>
      </c>
      <c r="J18">
        <f>J15+J17</f>
        <v>7.5820044967039237</v>
      </c>
      <c r="K18">
        <f>K15+K17</f>
        <v>2.936071958884678</v>
      </c>
      <c r="N18">
        <f>N15+N17</f>
        <v>5.4000929782245413</v>
      </c>
      <c r="O18">
        <f>O15+O17</f>
        <v>2.8244401871433333</v>
      </c>
      <c r="R18">
        <f>R15+R17</f>
        <v>6.7242574966701367</v>
      </c>
      <c r="S18">
        <f>S15+S17</f>
        <v>2.7511093099913833</v>
      </c>
      <c r="V18">
        <f>V15+V17</f>
        <v>4.2540051942143586</v>
      </c>
      <c r="W18">
        <f>W15+W17</f>
        <v>2.9320264631805264</v>
      </c>
      <c r="Z18">
        <f>Z15+Z17</f>
        <v>6.502166089664092</v>
      </c>
      <c r="AA18">
        <f>AA15+AA17</f>
        <v>2.7185933940852438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4.731866666666666</v>
      </c>
      <c r="K26">
        <f t="shared" ref="K26:K36" si="1">AVERAGE(C3,G3,K3,O3,S3,W3,AA3,AE3)</f>
        <v>2.6354166666666665</v>
      </c>
      <c r="N26">
        <f>J27-J26</f>
        <v>-0.52456666666666596</v>
      </c>
      <c r="O26">
        <f>K27-K26</f>
        <v>-6.8350000000000133E-2</v>
      </c>
      <c r="P26" s="1">
        <v>0.1</v>
      </c>
      <c r="Q26">
        <f>N26/J26*100</f>
        <v>-11.085829411930444</v>
      </c>
      <c r="R26">
        <f>O26/K26*100</f>
        <v>-2.5935177865612702</v>
      </c>
      <c r="U26">
        <f>J26</f>
        <v>4.731866666666666</v>
      </c>
      <c r="V26">
        <f>K26</f>
        <v>2.6354166666666665</v>
      </c>
      <c r="W26">
        <f>Q26</f>
        <v>-11.085829411930444</v>
      </c>
      <c r="X26">
        <f>Q27</f>
        <v>-19.340147651384925</v>
      </c>
      <c r="Y26">
        <f>Q28</f>
        <v>-8.9302319028431327</v>
      </c>
      <c r="Z26">
        <f>Q29</f>
        <v>-10.922750711488066</v>
      </c>
      <c r="AA26">
        <f>Q30</f>
        <v>-15.888021640508306</v>
      </c>
      <c r="AB26">
        <f>Q31</f>
        <v>4.0899997182225576</v>
      </c>
      <c r="AC26">
        <f>Q32</f>
        <v>-0.19160866747440761</v>
      </c>
      <c r="AD26">
        <f>Q33</f>
        <v>1.182408633661157</v>
      </c>
      <c r="AE26">
        <f>Q34</f>
        <v>-0.11764208628023821</v>
      </c>
      <c r="AF26">
        <f>Q35</f>
        <v>-7.0028741300121018</v>
      </c>
      <c r="AG26">
        <f>R26</f>
        <v>-2.5935177865612702</v>
      </c>
      <c r="AH26">
        <f>R27</f>
        <v>-5.8561264822134342</v>
      </c>
      <c r="AI26">
        <f>R28</f>
        <v>-2.9337549407114554</v>
      </c>
      <c r="AJ26">
        <f>R29</f>
        <v>-1.9452964426877519</v>
      </c>
      <c r="AK26">
        <f>R30</f>
        <v>-6.2747826086956433</v>
      </c>
      <c r="AL26">
        <f>R31</f>
        <v>10.779446640316237</v>
      </c>
      <c r="AM26">
        <f>R32</f>
        <v>3.5838735177865502</v>
      </c>
      <c r="AN26">
        <f>R33</f>
        <v>4.7013438735177999</v>
      </c>
      <c r="AO26">
        <f>R34</f>
        <v>0.57043478260869185</v>
      </c>
      <c r="AP26">
        <f>R35</f>
        <v>-3.757154150197624</v>
      </c>
    </row>
    <row r="27" spans="1:42" x14ac:dyDescent="0.25">
      <c r="I27" s="1">
        <v>0.1</v>
      </c>
      <c r="J27">
        <f t="shared" si="0"/>
        <v>4.2073</v>
      </c>
      <c r="K27">
        <f t="shared" si="1"/>
        <v>2.5670666666666664</v>
      </c>
      <c r="N27">
        <f>J28-J26</f>
        <v>-0.91514999999999924</v>
      </c>
      <c r="O27">
        <f>K28-K26</f>
        <v>-0.15433333333333321</v>
      </c>
      <c r="P27" s="1">
        <v>0.2</v>
      </c>
      <c r="Q27">
        <f>N27/J26*100</f>
        <v>-19.340147651384925</v>
      </c>
      <c r="R27">
        <f>O27/K26*100</f>
        <v>-5.8561264822134342</v>
      </c>
    </row>
    <row r="28" spans="1:42" x14ac:dyDescent="0.25">
      <c r="I28" s="1">
        <v>0.2</v>
      </c>
      <c r="J28">
        <f t="shared" si="0"/>
        <v>3.8167166666666668</v>
      </c>
      <c r="K28">
        <f t="shared" si="1"/>
        <v>2.4810833333333333</v>
      </c>
      <c r="N28">
        <f>J29-J26</f>
        <v>-0.42256666666666653</v>
      </c>
      <c r="O28">
        <f>K29-K26</f>
        <v>-7.7316666666666478E-2</v>
      </c>
      <c r="P28" s="1">
        <v>0.3</v>
      </c>
      <c r="Q28">
        <f>N28/J26*100</f>
        <v>-8.9302319028431327</v>
      </c>
      <c r="R28">
        <f>O28/K26*100</f>
        <v>-2.9337549407114554</v>
      </c>
    </row>
    <row r="29" spans="1:42" x14ac:dyDescent="0.25">
      <c r="I29" s="1">
        <v>0.3</v>
      </c>
      <c r="J29">
        <f t="shared" si="0"/>
        <v>4.3092999999999995</v>
      </c>
      <c r="K29">
        <f t="shared" si="1"/>
        <v>2.5581</v>
      </c>
      <c r="N29">
        <f>J30-J26</f>
        <v>-0.51684999999999981</v>
      </c>
      <c r="O29">
        <f>K30-K26</f>
        <v>-5.1266666666666794E-2</v>
      </c>
      <c r="P29" s="1">
        <v>0.4</v>
      </c>
      <c r="Q29">
        <f>N29/J26*100</f>
        <v>-10.922750711488066</v>
      </c>
      <c r="R29">
        <f>O29/K26*100</f>
        <v>-1.9452964426877519</v>
      </c>
    </row>
    <row r="30" spans="1:42" x14ac:dyDescent="0.25">
      <c r="I30" s="1">
        <v>0.4</v>
      </c>
      <c r="J30">
        <f t="shared" si="0"/>
        <v>4.2150166666666662</v>
      </c>
      <c r="K30">
        <f t="shared" si="1"/>
        <v>2.5841499999999997</v>
      </c>
      <c r="N30">
        <f>J31-J26</f>
        <v>-0.75179999999999891</v>
      </c>
      <c r="O30">
        <f>K31-K26</f>
        <v>-0.16536666666666644</v>
      </c>
      <c r="P30" s="1">
        <v>0.5</v>
      </c>
      <c r="Q30">
        <f>N30/J26*100</f>
        <v>-15.888021640508306</v>
      </c>
      <c r="R30">
        <f>O30/K26*100</f>
        <v>-6.2747826086956433</v>
      </c>
    </row>
    <row r="31" spans="1:42" x14ac:dyDescent="0.25">
      <c r="I31" s="1">
        <v>0.5</v>
      </c>
      <c r="J31">
        <f t="shared" si="0"/>
        <v>3.9800666666666671</v>
      </c>
      <c r="K31">
        <f t="shared" si="1"/>
        <v>2.4700500000000001</v>
      </c>
      <c r="N31">
        <f>J32-J26</f>
        <v>0.19353333333333378</v>
      </c>
      <c r="O31">
        <f>K32-K26</f>
        <v>0.28408333333333413</v>
      </c>
      <c r="P31" s="1">
        <v>0.6</v>
      </c>
      <c r="Q31">
        <f>N31/J26*100</f>
        <v>4.0899997182225576</v>
      </c>
      <c r="R31">
        <f>O31/K26*100</f>
        <v>10.779446640316237</v>
      </c>
    </row>
    <row r="32" spans="1:42" x14ac:dyDescent="0.25">
      <c r="I32" s="1">
        <v>0.6</v>
      </c>
      <c r="J32">
        <f t="shared" si="0"/>
        <v>4.9253999999999998</v>
      </c>
      <c r="K32">
        <f t="shared" si="1"/>
        <v>2.9195000000000007</v>
      </c>
      <c r="N32">
        <f>J33-J26</f>
        <v>-9.0666666666656681E-3</v>
      </c>
      <c r="O32">
        <f>K33-K26</f>
        <v>9.4449999999999701E-2</v>
      </c>
      <c r="P32" s="1">
        <v>0.7</v>
      </c>
      <c r="Q32">
        <f>N32/J26*100</f>
        <v>-0.19160866747440761</v>
      </c>
      <c r="R32">
        <f>O32/K26*100</f>
        <v>3.5838735177865502</v>
      </c>
    </row>
    <row r="33" spans="1:18" x14ac:dyDescent="0.25">
      <c r="I33" s="1">
        <v>0.7</v>
      </c>
      <c r="J33">
        <f t="shared" si="0"/>
        <v>4.7228000000000003</v>
      </c>
      <c r="K33">
        <f t="shared" si="1"/>
        <v>2.7298666666666662</v>
      </c>
      <c r="N33">
        <f>J34-J26</f>
        <v>5.5950000000001054E-2</v>
      </c>
      <c r="O33">
        <f>K34-K26</f>
        <v>0.12390000000000034</v>
      </c>
      <c r="P33" s="1">
        <v>0.8</v>
      </c>
      <c r="Q33">
        <f>N33/J26*100</f>
        <v>1.182408633661157</v>
      </c>
      <c r="R33">
        <f>O33/K26*100</f>
        <v>4.7013438735177999</v>
      </c>
    </row>
    <row r="34" spans="1:18" x14ac:dyDescent="0.25">
      <c r="I34" s="1">
        <v>0.8</v>
      </c>
      <c r="J34">
        <f t="shared" si="0"/>
        <v>4.7878166666666671</v>
      </c>
      <c r="K34">
        <f t="shared" si="1"/>
        <v>2.7593166666666669</v>
      </c>
      <c r="N34">
        <f>J35-J26</f>
        <v>-5.5666666666658315E-3</v>
      </c>
      <c r="O34">
        <f>K35-K26</f>
        <v>1.5033333333333232E-2</v>
      </c>
      <c r="P34" s="1">
        <v>0.9</v>
      </c>
      <c r="Q34">
        <f>N34/J26*100</f>
        <v>-0.11764208628023821</v>
      </c>
      <c r="R34">
        <f>O34/K26*100</f>
        <v>0.57043478260869185</v>
      </c>
    </row>
    <row r="35" spans="1:18" x14ac:dyDescent="0.25">
      <c r="I35" s="1">
        <v>0.9</v>
      </c>
      <c r="J35">
        <f t="shared" si="0"/>
        <v>4.7263000000000002</v>
      </c>
      <c r="K35">
        <f t="shared" si="1"/>
        <v>2.6504499999999998</v>
      </c>
      <c r="N35">
        <f>J36-J26</f>
        <v>-0.33136666666666592</v>
      </c>
      <c r="O35">
        <f>K36-K26</f>
        <v>-9.9016666666666531E-2</v>
      </c>
      <c r="P35" s="1">
        <v>1</v>
      </c>
      <c r="Q35">
        <f>N35/J26*100</f>
        <v>-7.0028741300121018</v>
      </c>
      <c r="R35">
        <f>O35/K26*100</f>
        <v>-3.757154150197624</v>
      </c>
    </row>
    <row r="36" spans="1:18" x14ac:dyDescent="0.25">
      <c r="I36" s="1">
        <v>1</v>
      </c>
      <c r="J36">
        <f t="shared" si="0"/>
        <v>4.4005000000000001</v>
      </c>
      <c r="K36">
        <f t="shared" si="1"/>
        <v>2.5364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3.6997</v>
      </c>
      <c r="C41">
        <f>C3</f>
        <v>2.5411999999999999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5.1577000000000002</v>
      </c>
      <c r="C43">
        <f>K3</f>
        <v>2.8043999999999998</v>
      </c>
    </row>
    <row r="44" spans="1:18" x14ac:dyDescent="0.25">
      <c r="A44" s="1">
        <v>4</v>
      </c>
      <c r="B44">
        <f>N3</f>
        <v>4.8606999999999996</v>
      </c>
      <c r="C44">
        <f>O3</f>
        <v>2.8151999999999999</v>
      </c>
    </row>
    <row r="45" spans="1:18" x14ac:dyDescent="0.25">
      <c r="A45" s="1">
        <v>5</v>
      </c>
      <c r="B45">
        <f>R3</f>
        <v>5.4573999999999998</v>
      </c>
      <c r="C45">
        <f>S3</f>
        <v>2.5592999999999999</v>
      </c>
    </row>
    <row r="46" spans="1:18" x14ac:dyDescent="0.25">
      <c r="A46" s="1">
        <v>6</v>
      </c>
      <c r="B46">
        <f>V3</f>
        <v>3.8538999999999999</v>
      </c>
      <c r="C46">
        <f>W3</f>
        <v>2.4213</v>
      </c>
    </row>
    <row r="47" spans="1:18" x14ac:dyDescent="0.25">
      <c r="A47" s="1">
        <v>7</v>
      </c>
      <c r="B47">
        <f>Z3</f>
        <v>5.3617999999999997</v>
      </c>
      <c r="C47">
        <f>AA3</f>
        <v>2.6711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3.5488999999999997</v>
      </c>
      <c r="C50">
        <f>AVERAGE(C41:C48)</f>
        <v>1.9765625</v>
      </c>
    </row>
    <row r="51" spans="1:3" x14ac:dyDescent="0.25">
      <c r="A51" t="s">
        <v>8</v>
      </c>
      <c r="B51">
        <f>STDEV(B41:B48)</f>
        <v>2.2848314536150296</v>
      </c>
      <c r="C51">
        <f>STDEV(C41:C48)</f>
        <v>1.2271219929313115</v>
      </c>
    </row>
    <row r="52" spans="1:3" x14ac:dyDescent="0.25">
      <c r="A52" t="s">
        <v>20</v>
      </c>
      <c r="B52">
        <f>1.5*B51</f>
        <v>3.4272471804225444</v>
      </c>
      <c r="C52">
        <f>1.5*C51</f>
        <v>1.8406829893969672</v>
      </c>
    </row>
    <row r="53" spans="1:3" x14ac:dyDescent="0.25">
      <c r="A53" t="s">
        <v>9</v>
      </c>
      <c r="B53">
        <f>2*B51</f>
        <v>4.5696629072300592</v>
      </c>
      <c r="C53">
        <f>2*C51</f>
        <v>2.454243985862623</v>
      </c>
    </row>
    <row r="54" spans="1:3" x14ac:dyDescent="0.25">
      <c r="A54" t="s">
        <v>21</v>
      </c>
      <c r="B54">
        <f>B50+B52</f>
        <v>6.9761471804225437</v>
      </c>
      <c r="C54">
        <f>C50+C52</f>
        <v>3.8172454893969672</v>
      </c>
    </row>
    <row r="55" spans="1:3" x14ac:dyDescent="0.25">
      <c r="A55" t="s">
        <v>10</v>
      </c>
      <c r="B55">
        <f>B50+B53</f>
        <v>8.1185629072300589</v>
      </c>
      <c r="C55">
        <f>C50+C53</f>
        <v>4.4308064858626235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2015-05-25T02:25:24Z</dcterms:created>
  <dcterms:modified xsi:type="dcterms:W3CDTF">2015-07-28T05:21:32Z</dcterms:modified>
</cp:coreProperties>
</file>