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C51" i="1" s="1"/>
  <c r="B47" i="1"/>
  <c r="B51" i="1" s="1"/>
  <c r="C46" i="1"/>
  <c r="B46" i="1"/>
  <c r="C45" i="1"/>
  <c r="B45" i="1"/>
  <c r="C44" i="1"/>
  <c r="B44" i="1"/>
  <c r="C43" i="1"/>
  <c r="B43" i="1"/>
  <c r="C42" i="1"/>
  <c r="B42" i="1"/>
  <c r="C41" i="1"/>
  <c r="B41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D17" i="1"/>
  <c r="AD18" i="1" s="1"/>
  <c r="AE16" i="1"/>
  <c r="AE17" i="1" s="1"/>
  <c r="AE18" i="1" s="1"/>
  <c r="AD16" i="1"/>
  <c r="AE15" i="1"/>
  <c r="AD15" i="1"/>
  <c r="AA17" i="1"/>
  <c r="AA16" i="1"/>
  <c r="Z16" i="1"/>
  <c r="Z17" i="1" s="1"/>
  <c r="AA15" i="1"/>
  <c r="AA18" i="1" s="1"/>
  <c r="Z15" i="1"/>
  <c r="Z18" i="1" s="1"/>
  <c r="W18" i="1"/>
  <c r="V18" i="1"/>
  <c r="W17" i="1"/>
  <c r="V17" i="1"/>
  <c r="W16" i="1"/>
  <c r="V16" i="1"/>
  <c r="W15" i="1"/>
  <c r="V15" i="1"/>
  <c r="R18" i="1"/>
  <c r="S17" i="1"/>
  <c r="S18" i="1" s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F18" i="1"/>
  <c r="F17" i="1"/>
  <c r="G16" i="1"/>
  <c r="G17" i="1" s="1"/>
  <c r="F16" i="1"/>
  <c r="G15" i="1"/>
  <c r="G18" i="1" s="1"/>
  <c r="F15" i="1"/>
  <c r="C18" i="1"/>
  <c r="B18" i="1"/>
  <c r="C17" i="1"/>
  <c r="B17" i="1"/>
  <c r="C16" i="1"/>
  <c r="B16" i="1"/>
  <c r="C15" i="1"/>
  <c r="B15" i="1"/>
  <c r="N30" i="1" l="1"/>
  <c r="Q30" i="1" s="1"/>
  <c r="AA26" i="1" s="1"/>
  <c r="O33" i="1"/>
  <c r="R33" i="1" s="1"/>
  <c r="AN26" i="1" s="1"/>
  <c r="C52" i="1"/>
  <c r="C53" i="1"/>
  <c r="B52" i="1"/>
  <c r="B53" i="1"/>
  <c r="B50" i="1"/>
  <c r="C50" i="1"/>
  <c r="U26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<sst xmlns="http://schemas.openxmlformats.org/spreadsheetml/2006/main" count="48" uniqueCount="22">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</sst>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7.9405999999999999</v>
      </c>
      <c r="C3">
        <v>2.9607999999999999</v>
      </c>
      <c r="E3" s="1">
        <v>323</v>
      </c>
      <c r="F3">
        <v>4.851</v>
      </c>
      <c r="G3">
        <v>2.7507999999999999</v>
      </c>
      <c r="I3" s="1">
        <v>323</v>
      </c>
      <c r="J3">
        <v>6.1974</v>
      </c>
      <c r="K3">
        <v>2.7416999999999998</v>
      </c>
      <c r="M3" s="1">
        <v>323</v>
      </c>
      <c r="N3">
        <v>6.6882000000000001</v>
      </c>
      <c r="O3">
        <v>2.6634000000000002</v>
      </c>
      <c r="Q3" s="1">
        <v>323</v>
      </c>
      <c r="R3">
        <v>6.5762999999999998</v>
      </c>
      <c r="S3">
        <v>2.4386999999999999</v>
      </c>
      <c r="U3" s="1">
        <v>323</v>
      </c>
      <c r="V3">
        <v>7.3510999999999997</v>
      </c>
      <c r="W3">
        <v>2.2778999999999998</v>
      </c>
      <c r="Y3" s="1">
        <v>323</v>
      </c>
      <c r="AC3" s="1">
        <v>323</v>
      </c>
    </row>
    <row r="4" spans="1:31" x14ac:dyDescent="0.25">
      <c r="A4" s="1">
        <v>0.1</v>
      </c>
      <c r="B4">
        <v>6.8018000000000001</v>
      </c>
      <c r="C4">
        <v>2.8828</v>
      </c>
      <c r="E4" s="1">
        <v>0.1</v>
      </c>
      <c r="F4">
        <v>5.1007999999999996</v>
      </c>
      <c r="G4">
        <v>2.5935000000000001</v>
      </c>
      <c r="I4" s="1">
        <v>0.1</v>
      </c>
      <c r="J4">
        <v>5.4748999999999999</v>
      </c>
      <c r="K4">
        <v>2.1353</v>
      </c>
      <c r="M4" s="1">
        <v>0.1</v>
      </c>
      <c r="N4">
        <v>8.1887000000000008</v>
      </c>
      <c r="O4">
        <v>2.7039</v>
      </c>
      <c r="Q4" s="1">
        <v>0.1</v>
      </c>
      <c r="R4">
        <v>6.8205999999999998</v>
      </c>
      <c r="S4">
        <v>2.1194000000000002</v>
      </c>
      <c r="U4" s="1">
        <v>0.1</v>
      </c>
      <c r="V4">
        <v>6.3586</v>
      </c>
      <c r="W4">
        <v>1.9709000000000001</v>
      </c>
      <c r="Y4" s="1">
        <v>0.1</v>
      </c>
      <c r="AC4" s="1">
        <v>0.1</v>
      </c>
    </row>
    <row r="5" spans="1:31" x14ac:dyDescent="0.25">
      <c r="A5" s="1">
        <v>0.2</v>
      </c>
      <c r="B5">
        <v>6.2054</v>
      </c>
      <c r="C5">
        <v>2.8864000000000001</v>
      </c>
      <c r="E5" s="1">
        <v>0.2</v>
      </c>
      <c r="F5">
        <v>8.5559999999999992</v>
      </c>
      <c r="I5" s="1">
        <v>0.2</v>
      </c>
      <c r="J5">
        <v>5.6672000000000002</v>
      </c>
      <c r="K5">
        <v>3.0514999999999999</v>
      </c>
      <c r="M5" s="1">
        <v>0.2</v>
      </c>
      <c r="N5">
        <v>5.7655000000000003</v>
      </c>
      <c r="O5">
        <v>2.5609000000000002</v>
      </c>
      <c r="Q5" s="1">
        <v>0.2</v>
      </c>
      <c r="R5">
        <v>7.6201999999999996</v>
      </c>
      <c r="S5">
        <v>2.2991000000000001</v>
      </c>
      <c r="U5" s="1">
        <v>0.2</v>
      </c>
      <c r="V5">
        <v>7.2058999999999997</v>
      </c>
      <c r="W5">
        <v>2.9312999999999998</v>
      </c>
      <c r="Y5" s="1">
        <v>0.2</v>
      </c>
      <c r="AC5" s="1">
        <v>0.2</v>
      </c>
    </row>
    <row r="6" spans="1:31" x14ac:dyDescent="0.25">
      <c r="A6" s="1">
        <v>0.3</v>
      </c>
      <c r="B6">
        <v>4.8491</v>
      </c>
      <c r="C6">
        <v>2.5626000000000002</v>
      </c>
      <c r="E6" s="1">
        <v>0.3</v>
      </c>
      <c r="F6">
        <v>5.6117999999999997</v>
      </c>
      <c r="G6">
        <v>2.6612</v>
      </c>
      <c r="I6" s="1">
        <v>0.3</v>
      </c>
      <c r="J6">
        <v>6.8385999999999996</v>
      </c>
      <c r="K6">
        <v>2.9291999999999998</v>
      </c>
      <c r="M6" s="1">
        <v>0.3</v>
      </c>
      <c r="N6">
        <v>7.6764000000000001</v>
      </c>
      <c r="O6">
        <v>3.0430999999999999</v>
      </c>
      <c r="Q6" s="1">
        <v>0.3</v>
      </c>
      <c r="R6">
        <v>7.4104999999999999</v>
      </c>
      <c r="S6">
        <v>2.2982</v>
      </c>
      <c r="U6" s="1">
        <v>0.3</v>
      </c>
      <c r="V6">
        <v>6.4234999999999998</v>
      </c>
      <c r="W6">
        <v>2.0284</v>
      </c>
      <c r="Y6" s="1">
        <v>0.3</v>
      </c>
      <c r="AC6" s="1">
        <v>0.3</v>
      </c>
    </row>
    <row r="7" spans="1:31" x14ac:dyDescent="0.25">
      <c r="A7" s="1">
        <v>0.4</v>
      </c>
      <c r="B7">
        <v>4.7271999999999998</v>
      </c>
      <c r="C7">
        <v>2.3935</v>
      </c>
      <c r="E7" s="1">
        <v>0.4</v>
      </c>
      <c r="F7">
        <v>6.6485000000000003</v>
      </c>
      <c r="G7">
        <v>2.7153999999999998</v>
      </c>
      <c r="I7" s="1">
        <v>0.4</v>
      </c>
      <c r="J7">
        <v>7.3292000000000002</v>
      </c>
      <c r="K7">
        <v>2.7959999999999998</v>
      </c>
      <c r="M7" s="1">
        <v>0.4</v>
      </c>
      <c r="N7">
        <v>6.6276999999999999</v>
      </c>
      <c r="O7">
        <v>2.5514000000000001</v>
      </c>
      <c r="Q7" s="1">
        <v>0.4</v>
      </c>
      <c r="R7">
        <v>6.9050000000000002</v>
      </c>
      <c r="S7">
        <v>2.3647999999999998</v>
      </c>
      <c r="U7" s="1">
        <v>0.4</v>
      </c>
      <c r="V7">
        <v>5.3578000000000001</v>
      </c>
      <c r="W7">
        <v>2.2997999999999998</v>
      </c>
      <c r="Y7" s="1">
        <v>0.4</v>
      </c>
      <c r="AC7" s="1">
        <v>0.4</v>
      </c>
    </row>
    <row r="8" spans="1:31" x14ac:dyDescent="0.25">
      <c r="A8" s="1">
        <v>0.5</v>
      </c>
      <c r="B8">
        <v>4.6694000000000004</v>
      </c>
      <c r="C8">
        <v>2.5276999999999998</v>
      </c>
      <c r="E8" s="1">
        <v>0.5</v>
      </c>
      <c r="F8">
        <v>9.5394000000000005</v>
      </c>
      <c r="G8">
        <v>2.9832000000000001</v>
      </c>
      <c r="I8" s="1">
        <v>0.5</v>
      </c>
      <c r="J8">
        <v>8.0434999999999999</v>
      </c>
      <c r="K8">
        <v>2.6313</v>
      </c>
      <c r="M8" s="1">
        <v>0.5</v>
      </c>
      <c r="N8">
        <v>7.5740999999999996</v>
      </c>
      <c r="O8">
        <v>2.5102000000000002</v>
      </c>
      <c r="Q8" s="1">
        <v>0.5</v>
      </c>
      <c r="R8">
        <v>7.4779</v>
      </c>
      <c r="U8" s="1">
        <v>0.5</v>
      </c>
      <c r="V8">
        <v>8.0564999999999998</v>
      </c>
      <c r="W8">
        <v>2.7229999999999999</v>
      </c>
      <c r="Y8" s="1">
        <v>0.5</v>
      </c>
      <c r="AC8" s="1">
        <v>0.5</v>
      </c>
    </row>
    <row r="9" spans="1:31" x14ac:dyDescent="0.25">
      <c r="A9" s="1">
        <v>0.6</v>
      </c>
      <c r="B9">
        <v>5.6059999999999999</v>
      </c>
      <c r="C9">
        <v>2.4249999999999998</v>
      </c>
      <c r="E9" s="1">
        <v>0.6</v>
      </c>
      <c r="F9">
        <v>7.6104000000000003</v>
      </c>
      <c r="G9">
        <v>2.3144</v>
      </c>
      <c r="I9" s="1">
        <v>0.6</v>
      </c>
      <c r="J9">
        <v>5.6744000000000003</v>
      </c>
      <c r="K9">
        <v>2.8081</v>
      </c>
      <c r="M9" s="1">
        <v>0.6</v>
      </c>
      <c r="N9">
        <v>6.2516999999999996</v>
      </c>
      <c r="O9">
        <v>2.4308999999999998</v>
      </c>
      <c r="Q9" s="1">
        <v>0.6</v>
      </c>
      <c r="R9">
        <v>6.6752000000000002</v>
      </c>
      <c r="S9">
        <v>2.5164</v>
      </c>
      <c r="U9" s="1">
        <v>0.6</v>
      </c>
      <c r="V9">
        <v>6.2503000000000002</v>
      </c>
      <c r="W9">
        <v>2.3527999999999998</v>
      </c>
      <c r="Y9" s="1">
        <v>0.6</v>
      </c>
      <c r="AC9" s="1">
        <v>0.6</v>
      </c>
    </row>
    <row r="10" spans="1:31" x14ac:dyDescent="0.25">
      <c r="A10" s="1">
        <v>0.7</v>
      </c>
      <c r="B10">
        <v>5.2964000000000002</v>
      </c>
      <c r="C10">
        <v>2.3820999999999999</v>
      </c>
      <c r="E10" s="1">
        <v>0.7</v>
      </c>
      <c r="F10">
        <v>5.1143000000000001</v>
      </c>
      <c r="G10">
        <v>2.8723999999999998</v>
      </c>
      <c r="I10" s="1">
        <v>0.7</v>
      </c>
      <c r="J10">
        <v>5.1539999999999999</v>
      </c>
      <c r="K10">
        <v>2.3418000000000001</v>
      </c>
      <c r="M10" s="1">
        <v>0.7</v>
      </c>
      <c r="N10">
        <v>7.6689999999999996</v>
      </c>
      <c r="O10">
        <v>2.9007999999999998</v>
      </c>
      <c r="Q10" s="1">
        <v>0.7</v>
      </c>
      <c r="R10">
        <v>7.3695000000000004</v>
      </c>
      <c r="S10">
        <v>2.6776</v>
      </c>
      <c r="U10" s="1">
        <v>0.7</v>
      </c>
      <c r="V10">
        <v>6.6517999999999997</v>
      </c>
      <c r="W10">
        <v>2.2915000000000001</v>
      </c>
      <c r="Y10" s="1">
        <v>0.7</v>
      </c>
      <c r="AC10" s="1">
        <v>0.7</v>
      </c>
    </row>
    <row r="11" spans="1:31" x14ac:dyDescent="0.25">
      <c r="A11" s="1">
        <v>0.8</v>
      </c>
      <c r="B11">
        <v>5.5453999999999999</v>
      </c>
      <c r="C11">
        <v>3.0002</v>
      </c>
      <c r="E11" s="1">
        <v>0.8</v>
      </c>
      <c r="F11">
        <v>6.5510999999999999</v>
      </c>
      <c r="G11">
        <v>2.3397000000000001</v>
      </c>
      <c r="I11" s="1">
        <v>0.8</v>
      </c>
      <c r="J11">
        <v>7.1997999999999998</v>
      </c>
      <c r="K11">
        <v>2.5646</v>
      </c>
      <c r="M11" s="1">
        <v>0.8</v>
      </c>
      <c r="N11">
        <v>6.0975999999999999</v>
      </c>
      <c r="O11">
        <v>2.3784999999999998</v>
      </c>
      <c r="Q11" s="1">
        <v>0.8</v>
      </c>
      <c r="R11">
        <v>7.4508999999999999</v>
      </c>
      <c r="S11">
        <v>2.6560000000000001</v>
      </c>
      <c r="U11" s="1">
        <v>0.8</v>
      </c>
      <c r="V11">
        <v>6.9913999999999996</v>
      </c>
      <c r="W11">
        <v>2.0596999999999999</v>
      </c>
      <c r="Y11" s="1">
        <v>0.8</v>
      </c>
      <c r="AC11" s="1">
        <v>0.8</v>
      </c>
    </row>
    <row r="12" spans="1:31" x14ac:dyDescent="0.25">
      <c r="A12" s="1">
        <v>0.9</v>
      </c>
      <c r="B12">
        <v>4.3175999999999997</v>
      </c>
      <c r="C12">
        <v>2.6265000000000001</v>
      </c>
      <c r="E12" s="1">
        <v>0.9</v>
      </c>
      <c r="F12">
        <v>5.0159000000000002</v>
      </c>
      <c r="G12">
        <v>2.8664999999999998</v>
      </c>
      <c r="I12" s="1">
        <v>0.9</v>
      </c>
      <c r="J12">
        <v>5.0365000000000002</v>
      </c>
      <c r="K12">
        <v>2.9422999999999999</v>
      </c>
      <c r="M12" s="1">
        <v>0.9</v>
      </c>
      <c r="N12">
        <v>6.9683000000000002</v>
      </c>
      <c r="O12">
        <v>2.8855</v>
      </c>
      <c r="Q12" s="1">
        <v>0.9</v>
      </c>
      <c r="R12">
        <v>7.4181999999999997</v>
      </c>
      <c r="S12">
        <v>2.4380999999999999</v>
      </c>
      <c r="U12" s="1">
        <v>0.9</v>
      </c>
      <c r="V12">
        <v>5.3834999999999997</v>
      </c>
      <c r="W12">
        <v>2.3498999999999999</v>
      </c>
      <c r="Y12" s="1">
        <v>0.9</v>
      </c>
      <c r="AC12" s="1">
        <v>0.9</v>
      </c>
    </row>
    <row r="13" spans="1:31" x14ac:dyDescent="0.25">
      <c r="A13" s="1">
        <v>1</v>
      </c>
      <c r="B13">
        <v>5.4672999999999998</v>
      </c>
      <c r="C13">
        <v>2.4672000000000001</v>
      </c>
      <c r="E13" s="1">
        <v>1</v>
      </c>
      <c r="F13">
        <v>5.7092000000000001</v>
      </c>
      <c r="G13">
        <v>2.4552</v>
      </c>
      <c r="I13" s="1">
        <v>1</v>
      </c>
      <c r="J13">
        <v>6.3253000000000004</v>
      </c>
      <c r="K13">
        <v>2.7172999999999998</v>
      </c>
      <c r="M13" s="1">
        <v>1</v>
      </c>
      <c r="N13">
        <v>7.4580000000000002</v>
      </c>
      <c r="O13">
        <v>2.5848</v>
      </c>
      <c r="Q13" s="1">
        <v>1</v>
      </c>
      <c r="R13">
        <v>6.3574000000000002</v>
      </c>
      <c r="S13">
        <v>2.4043000000000001</v>
      </c>
      <c r="U13" s="1">
        <v>1</v>
      </c>
      <c r="V13">
        <v>5.4615</v>
      </c>
      <c r="W13">
        <v>2.3195999999999999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5.34856</v>
      </c>
      <c r="C15">
        <f>AVERAGE(C4:C13)</f>
        <v>2.6153999999999997</v>
      </c>
      <c r="F15">
        <f>AVERAGE(F4:F13)</f>
        <v>6.5457399999999994</v>
      </c>
      <c r="G15">
        <f>AVERAGE(G4:G13)</f>
        <v>2.6446111111111108</v>
      </c>
      <c r="J15">
        <f>AVERAGE(J4:J13)</f>
        <v>6.2743399999999996</v>
      </c>
      <c r="K15">
        <f>AVERAGE(K4:K13)</f>
        <v>2.6917399999999994</v>
      </c>
      <c r="N15">
        <f>AVERAGE(N4:N13)</f>
        <v>7.0277000000000003</v>
      </c>
      <c r="O15">
        <f>AVERAGE(O4:O13)</f>
        <v>2.6550000000000002</v>
      </c>
      <c r="R15">
        <f>AVERAGE(R4:R13)</f>
        <v>7.1505400000000012</v>
      </c>
      <c r="S15">
        <f>AVERAGE(S4:S13)</f>
        <v>2.4193222222222222</v>
      </c>
      <c r="V15">
        <f>AVERAGE(V4:V13)</f>
        <v>6.4140800000000002</v>
      </c>
      <c r="W15">
        <f>AVERAGE(W4:W13)</f>
        <v>2.3326900000000004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0.75480739588910783</v>
      </c>
      <c r="C16">
        <f>STDEV(C4:C13)</f>
        <v>0.22742545543051637</v>
      </c>
      <c r="F16">
        <f>STDEV(F4:F13)</f>
        <v>1.5704408554429716</v>
      </c>
      <c r="G16">
        <f>STDEV(G4:G13)</f>
        <v>0.24019529264977504</v>
      </c>
      <c r="J16">
        <f>STDEV(J4:J13)</f>
        <v>1.0314595960202366</v>
      </c>
      <c r="K16">
        <f>STDEV(K4:K13)</f>
        <v>0.28393250058577096</v>
      </c>
      <c r="N16">
        <f>STDEV(N4:N13)</f>
        <v>0.80881591368012595</v>
      </c>
      <c r="O16">
        <f>STDEV(O4:O13)</f>
        <v>0.22078562251901979</v>
      </c>
      <c r="R16">
        <f>STDEV(R4:R13)</f>
        <v>0.42547949996314599</v>
      </c>
      <c r="S16">
        <f>STDEV(S4:S13)</f>
        <v>0.17845732527538463</v>
      </c>
      <c r="V16">
        <f>STDEV(V4:V13)</f>
        <v>0.87111381039831393</v>
      </c>
      <c r="W16">
        <f>STDEV(W4:W13)</f>
        <v>0.30043192776770888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1.5096147917782157</v>
      </c>
      <c r="C17">
        <f>2*C16</f>
        <v>0.45485091086103274</v>
      </c>
      <c r="F17">
        <f>2*F16</f>
        <v>3.1408817108859433</v>
      </c>
      <c r="G17">
        <f>2*G16</f>
        <v>0.48039058529955009</v>
      </c>
      <c r="J17">
        <f>2*J16</f>
        <v>2.0629191920404732</v>
      </c>
      <c r="K17">
        <f>2*K16</f>
        <v>0.56786500117154193</v>
      </c>
      <c r="N17">
        <f>2*N16</f>
        <v>1.6176318273602519</v>
      </c>
      <c r="O17">
        <f>2*O16</f>
        <v>0.44157124503803957</v>
      </c>
      <c r="R17">
        <f>2*R16</f>
        <v>0.85095899992629198</v>
      </c>
      <c r="S17">
        <f>2*S16</f>
        <v>0.35691465055076926</v>
      </c>
      <c r="V17">
        <f>2*V16</f>
        <v>1.7422276207966279</v>
      </c>
      <c r="W17">
        <f>2*W16</f>
        <v>0.60086385553541777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6.8581747917782154</v>
      </c>
      <c r="C18">
        <f>C15+C17</f>
        <v>3.0702509108610325</v>
      </c>
      <c r="F18">
        <f>F15+F17</f>
        <v>9.6866217108859427</v>
      </c>
      <c r="G18">
        <f>G15+G17</f>
        <v>3.1250016964106608</v>
      </c>
      <c r="J18">
        <f>J15+J17</f>
        <v>8.3372591920404737</v>
      </c>
      <c r="K18">
        <f>K15+K17</f>
        <v>3.2596050011715412</v>
      </c>
      <c r="N18">
        <f>N15+N17</f>
        <v>8.645331827360252</v>
      </c>
      <c r="O18">
        <f>O15+O17</f>
        <v>3.0965712450380396</v>
      </c>
      <c r="R18">
        <f>R15+R17</f>
        <v>8.0014989999262927</v>
      </c>
      <c r="S18">
        <f>S15+S17</f>
        <v>2.7762368727729916</v>
      </c>
      <c r="V18">
        <f>V15+V17</f>
        <v>8.1563076207966283</v>
      </c>
      <c r="W18">
        <f>W15+W17</f>
        <v>2.9335538555354184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6.6007666666666678</v>
      </c>
      <c r="K26">
        <f t="shared" ref="K26:K36" si="1">AVERAGE(C3,G3,K3,O3,S3,W3,AA3,AE3)</f>
        <v>2.6388833333333328</v>
      </c>
      <c r="N26">
        <f>J27-J26</f>
        <v>-0.14320000000000022</v>
      </c>
      <c r="O26">
        <f>K27-K26</f>
        <v>-0.23791666666666611</v>
      </c>
      <c r="P26" s="1">
        <v>0.1</v>
      </c>
      <c r="Q26">
        <f>N26/J26*100</f>
        <v>-2.1694449634638429</v>
      </c>
      <c r="R26">
        <f>O26/K26*100</f>
        <v>-9.0158084543335679</v>
      </c>
      <c r="U26">
        <f>J26</f>
        <v>6.6007666666666678</v>
      </c>
      <c r="V26">
        <f>K26</f>
        <v>2.6388833333333328</v>
      </c>
      <c r="W26">
        <f>Q26</f>
        <v>-2.1694449634638429</v>
      </c>
      <c r="X26">
        <f>Q27</f>
        <v>3.5743322745337416</v>
      </c>
      <c r="Y26">
        <f>Q28</f>
        <v>-2.0065850936507568</v>
      </c>
      <c r="Z26">
        <f>Q29</f>
        <v>-5.0731480686587176</v>
      </c>
      <c r="AA26">
        <f>Q30</f>
        <v>14.534170273150062</v>
      </c>
      <c r="AB26">
        <f>Q31</f>
        <v>-3.8798523403847289</v>
      </c>
      <c r="AC26">
        <f>Q32</f>
        <v>-5.932644187796372</v>
      </c>
      <c r="AD26">
        <f>Q33</f>
        <v>0.58478055579400645</v>
      </c>
      <c r="AE26">
        <f>Q34</f>
        <v>-13.797892164041558</v>
      </c>
      <c r="AF26">
        <f>Q35</f>
        <v>-7.1352822651914352</v>
      </c>
      <c r="AG26">
        <f>R26</f>
        <v>-9.0158084543335679</v>
      </c>
      <c r="AH26">
        <f>R27</f>
        <v>4.0531032696911087</v>
      </c>
      <c r="AI26">
        <f>R28</f>
        <v>-1.961688340396484</v>
      </c>
      <c r="AJ26">
        <f>R29</f>
        <v>-4.4993778934271376</v>
      </c>
      <c r="AK26">
        <f>R30</f>
        <v>1.3716660456127443</v>
      </c>
      <c r="AL26">
        <f>R31</f>
        <v>-6.2254867904984996</v>
      </c>
      <c r="AM26">
        <f>R32</f>
        <v>-2.3185311969077596</v>
      </c>
      <c r="AN26">
        <f>R33</f>
        <v>-5.2711689919346876</v>
      </c>
      <c r="AO26">
        <f>R34</f>
        <v>1.7400036631656468</v>
      </c>
      <c r="AP26">
        <f>R35</f>
        <v>-5.5888538712713034</v>
      </c>
    </row>
    <row r="27" spans="1:42" x14ac:dyDescent="0.25">
      <c r="I27" s="1">
        <v>0.1</v>
      </c>
      <c r="J27">
        <f t="shared" si="0"/>
        <v>6.4575666666666676</v>
      </c>
      <c r="K27">
        <f t="shared" si="1"/>
        <v>2.4009666666666667</v>
      </c>
      <c r="N27">
        <f>J28-J26</f>
        <v>0.23593333333333177</v>
      </c>
      <c r="O27">
        <f>K28-K26</f>
        <v>0.10695666666666703</v>
      </c>
      <c r="P27" s="1">
        <v>0.2</v>
      </c>
      <c r="Q27">
        <f>N27/J26*100</f>
        <v>3.5743322745337416</v>
      </c>
      <c r="R27">
        <f>O27/K26*100</f>
        <v>4.0531032696911087</v>
      </c>
    </row>
    <row r="28" spans="1:42" x14ac:dyDescent="0.25">
      <c r="I28" s="1">
        <v>0.2</v>
      </c>
      <c r="J28">
        <f t="shared" si="0"/>
        <v>6.8366999999999996</v>
      </c>
      <c r="K28">
        <f t="shared" si="1"/>
        <v>2.7458399999999998</v>
      </c>
      <c r="N28">
        <f>J29-J26</f>
        <v>-0.13245000000000129</v>
      </c>
      <c r="O28">
        <f>K29-K26</f>
        <v>-5.1766666666666072E-2</v>
      </c>
      <c r="P28" s="1">
        <v>0.3</v>
      </c>
      <c r="Q28">
        <f>N28/J26*100</f>
        <v>-2.0065850936507568</v>
      </c>
      <c r="R28">
        <f>O28/K26*100</f>
        <v>-1.961688340396484</v>
      </c>
    </row>
    <row r="29" spans="1:42" x14ac:dyDescent="0.25">
      <c r="I29" s="1">
        <v>0.3</v>
      </c>
      <c r="J29">
        <f t="shared" si="0"/>
        <v>6.4683166666666665</v>
      </c>
      <c r="K29">
        <f t="shared" si="1"/>
        <v>2.5871166666666667</v>
      </c>
      <c r="N29">
        <f>J30-J26</f>
        <v>-0.33486666666666842</v>
      </c>
      <c r="O29">
        <f>K30-K26</f>
        <v>-0.11873333333333314</v>
      </c>
      <c r="P29" s="1">
        <v>0.4</v>
      </c>
      <c r="Q29">
        <f>N29/J26*100</f>
        <v>-5.0731480686587176</v>
      </c>
      <c r="R29">
        <f>O29/K26*100</f>
        <v>-4.4993778934271376</v>
      </c>
    </row>
    <row r="30" spans="1:42" x14ac:dyDescent="0.25">
      <c r="I30" s="1">
        <v>0.4</v>
      </c>
      <c r="J30">
        <f t="shared" si="0"/>
        <v>6.2658999999999994</v>
      </c>
      <c r="K30">
        <f t="shared" si="1"/>
        <v>2.5201499999999997</v>
      </c>
      <c r="N30">
        <f>J31-J26</f>
        <v>0.95936666666666515</v>
      </c>
      <c r="O30">
        <f>K31-K26</f>
        <v>3.6196666666667099E-2</v>
      </c>
      <c r="P30" s="1">
        <v>0.5</v>
      </c>
      <c r="Q30">
        <f>N30/J26*100</f>
        <v>14.534170273150062</v>
      </c>
      <c r="R30">
        <f>O30/K26*100</f>
        <v>1.3716660456127443</v>
      </c>
    </row>
    <row r="31" spans="1:42" x14ac:dyDescent="0.25">
      <c r="I31" s="1">
        <v>0.5</v>
      </c>
      <c r="J31">
        <f t="shared" si="0"/>
        <v>7.5601333333333329</v>
      </c>
      <c r="K31">
        <f t="shared" si="1"/>
        <v>2.6750799999999999</v>
      </c>
      <c r="N31">
        <f>J32-J26</f>
        <v>-0.25610000000000177</v>
      </c>
      <c r="O31">
        <f>K32-K26</f>
        <v>-0.16428333333333311</v>
      </c>
      <c r="P31" s="1">
        <v>0.6</v>
      </c>
      <c r="Q31">
        <f>N31/J26*100</f>
        <v>-3.8798523403847289</v>
      </c>
      <c r="R31">
        <f>O31/K26*100</f>
        <v>-6.2254867904984996</v>
      </c>
    </row>
    <row r="32" spans="1:42" x14ac:dyDescent="0.25">
      <c r="I32" s="1">
        <v>0.6</v>
      </c>
      <c r="J32">
        <f t="shared" si="0"/>
        <v>6.344666666666666</v>
      </c>
      <c r="K32">
        <f t="shared" si="1"/>
        <v>2.4745999999999997</v>
      </c>
      <c r="N32">
        <f>J33-J26</f>
        <v>-0.39160000000000039</v>
      </c>
      <c r="O32">
        <f>K33-K26</f>
        <v>-6.1183333333332701E-2</v>
      </c>
      <c r="P32" s="1">
        <v>0.7</v>
      </c>
      <c r="Q32">
        <f>N32/J26*100</f>
        <v>-5.932644187796372</v>
      </c>
      <c r="R32">
        <f>O32/K26*100</f>
        <v>-2.3185311969077596</v>
      </c>
    </row>
    <row r="33" spans="1:18" x14ac:dyDescent="0.25">
      <c r="I33" s="1">
        <v>0.7</v>
      </c>
      <c r="J33">
        <f t="shared" si="0"/>
        <v>6.2091666666666674</v>
      </c>
      <c r="K33">
        <f t="shared" si="1"/>
        <v>2.5777000000000001</v>
      </c>
      <c r="N33">
        <f>J34-J26</f>
        <v>3.8599999999998857E-2</v>
      </c>
      <c r="O33">
        <f>K34-K26</f>
        <v>-0.13909999999999911</v>
      </c>
      <c r="P33" s="1">
        <v>0.8</v>
      </c>
      <c r="Q33">
        <f>N33/J26*100</f>
        <v>0.58478055579400645</v>
      </c>
      <c r="R33">
        <f>O33/K26*100</f>
        <v>-5.2711689919346876</v>
      </c>
    </row>
    <row r="34" spans="1:18" x14ac:dyDescent="0.25">
      <c r="I34" s="1">
        <v>0.8</v>
      </c>
      <c r="J34">
        <f t="shared" si="0"/>
        <v>6.6393666666666666</v>
      </c>
      <c r="K34">
        <f t="shared" si="1"/>
        <v>2.4997833333333337</v>
      </c>
      <c r="N34">
        <f>J35-J26</f>
        <v>-0.91076666666666739</v>
      </c>
      <c r="O34">
        <f>K35-K26</f>
        <v>4.5916666666667716E-2</v>
      </c>
      <c r="P34" s="1">
        <v>0.9</v>
      </c>
      <c r="Q34">
        <f>N34/J26*100</f>
        <v>-13.797892164041558</v>
      </c>
      <c r="R34">
        <f>O34/K26*100</f>
        <v>1.7400036631656468</v>
      </c>
    </row>
    <row r="35" spans="1:18" x14ac:dyDescent="0.25">
      <c r="I35" s="1">
        <v>0.9</v>
      </c>
      <c r="J35">
        <f t="shared" si="0"/>
        <v>5.69</v>
      </c>
      <c r="K35">
        <f t="shared" si="1"/>
        <v>2.6848000000000005</v>
      </c>
      <c r="N35">
        <f>J36-J26</f>
        <v>-0.47098333333333464</v>
      </c>
      <c r="O35">
        <f>K36-K26</f>
        <v>-0.14748333333333319</v>
      </c>
      <c r="P35" s="1">
        <v>1</v>
      </c>
      <c r="Q35">
        <f>N35/J26*100</f>
        <v>-7.1352822651914352</v>
      </c>
      <c r="R35">
        <f>O35/K26*100</f>
        <v>-5.5888538712713034</v>
      </c>
    </row>
    <row r="36" spans="1:18" x14ac:dyDescent="0.25">
      <c r="I36" s="1">
        <v>1</v>
      </c>
      <c r="J36">
        <f t="shared" si="0"/>
        <v>6.1297833333333331</v>
      </c>
      <c r="K36">
        <f t="shared" si="1"/>
        <v>2.4913999999999996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7.9405999999999999</v>
      </c>
      <c r="C41">
        <f>C3</f>
        <v>2.9607999999999999</v>
      </c>
    </row>
    <row r="42" spans="1:18" x14ac:dyDescent="0.25">
      <c r="A42" s="1">
        <v>2</v>
      </c>
      <c r="B42">
        <f>F3</f>
        <v>4.851</v>
      </c>
      <c r="C42">
        <f>G3</f>
        <v>2.7507999999999999</v>
      </c>
    </row>
    <row r="43" spans="1:18" x14ac:dyDescent="0.25">
      <c r="A43" s="1">
        <v>3</v>
      </c>
      <c r="B43">
        <f>J3</f>
        <v>6.1974</v>
      </c>
      <c r="C43">
        <f>K3</f>
        <v>2.7416999999999998</v>
      </c>
    </row>
    <row r="44" spans="1:18" x14ac:dyDescent="0.25">
      <c r="A44" s="1">
        <v>4</v>
      </c>
      <c r="B44">
        <f>N3</f>
        <v>6.6882000000000001</v>
      </c>
      <c r="C44">
        <f>O3</f>
        <v>2.6634000000000002</v>
      </c>
    </row>
    <row r="45" spans="1:18" x14ac:dyDescent="0.25">
      <c r="A45" s="1">
        <v>5</v>
      </c>
      <c r="B45">
        <f>R3</f>
        <v>6.5762999999999998</v>
      </c>
      <c r="C45">
        <f>S3</f>
        <v>2.4386999999999999</v>
      </c>
    </row>
    <row r="46" spans="1:18" x14ac:dyDescent="0.25">
      <c r="A46" s="1">
        <v>6</v>
      </c>
      <c r="B46">
        <f>V3</f>
        <v>7.3510999999999997</v>
      </c>
      <c r="C46">
        <f>W3</f>
        <v>2.2778999999999998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4.9505750000000006</v>
      </c>
      <c r="C50">
        <f>AVERAGE(C41:C48)</f>
        <v>1.9791624999999997</v>
      </c>
    </row>
    <row r="51" spans="1:3" x14ac:dyDescent="0.25">
      <c r="A51" t="s">
        <v>8</v>
      </c>
      <c r="B51">
        <f>STDEV(B41:B48)</f>
        <v>3.1835731411418831</v>
      </c>
      <c r="C51">
        <f>STDEV(C41:C48)</f>
        <v>1.238851323879735</v>
      </c>
    </row>
    <row r="52" spans="1:3" x14ac:dyDescent="0.25">
      <c r="A52" t="s">
        <v>20</v>
      </c>
      <c r="B52">
        <f>1.5*B51</f>
        <v>4.7753597117128246</v>
      </c>
      <c r="C52">
        <f>1.5*C51</f>
        <v>1.8582769858196024</v>
      </c>
    </row>
    <row r="53" spans="1:3" x14ac:dyDescent="0.25">
      <c r="A53" t="s">
        <v>9</v>
      </c>
      <c r="B53">
        <f>2*B51</f>
        <v>6.3671462822837661</v>
      </c>
      <c r="C53">
        <f>2*C51</f>
        <v>2.4777026477594699</v>
      </c>
    </row>
    <row r="54" spans="1:3" x14ac:dyDescent="0.25">
      <c r="A54" t="s">
        <v>21</v>
      </c>
      <c r="B54">
        <f>B50+B52</f>
        <v>9.7259347117128243</v>
      </c>
      <c r="C54">
        <f>C50+C52</f>
        <v>3.8374394858196021</v>
      </c>
    </row>
    <row r="55" spans="1:3" x14ac:dyDescent="0.25">
      <c r="A55" t="s">
        <v>10</v>
      </c>
      <c r="B55">
        <f>B50+B53</f>
        <v>11.317721282283767</v>
      </c>
      <c r="C55">
        <f>C50+C53</f>
        <v>4.4568651477594692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2015-05-25T02:26:08Z</dcterms:created>
  <dcterms:modified xsi:type="dcterms:W3CDTF">2015-06-16T01:35:25Z</dcterms:modified>
</cp:coreProperties>
</file>