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<sst xmlns="http://schemas.openxmlformats.org/spreadsheetml/2006/main" count="48" uniqueCount="22">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</sst>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4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5.8555999999999999</v>
      </c>
      <c r="C3">
        <v>2.3612000000000002</v>
      </c>
      <c r="E3" s="1">
        <v>525</v>
      </c>
      <c r="F3">
        <v>5.8269000000000002</v>
      </c>
      <c r="G3">
        <v>2.5659999999999998</v>
      </c>
      <c r="I3" s="1">
        <v>525</v>
      </c>
      <c r="J3">
        <v>5.7267999999999999</v>
      </c>
      <c r="K3">
        <v>2.9249999999999998</v>
      </c>
      <c r="M3" s="1">
        <v>525</v>
      </c>
      <c r="N3">
        <v>6.6326999999999998</v>
      </c>
      <c r="O3">
        <v>2.7665999999999999</v>
      </c>
      <c r="Q3" s="1">
        <v>525</v>
      </c>
      <c r="R3">
        <v>7.2134</v>
      </c>
      <c r="S3">
        <v>2.3799000000000001</v>
      </c>
      <c r="U3" s="1">
        <v>525</v>
      </c>
      <c r="V3">
        <v>6.7270000000000003</v>
      </c>
      <c r="W3">
        <v>2.7118000000000002</v>
      </c>
      <c r="Y3" s="1">
        <v>525</v>
      </c>
      <c r="Z3">
        <v>5.5511999999999997</v>
      </c>
      <c r="AA3">
        <v>2.4235000000000002</v>
      </c>
      <c r="AC3" s="1">
        <v>525</v>
      </c>
      <c r="AD3">
        <v>3.3054000000000001</v>
      </c>
      <c r="AE3">
        <v>2.6932999999999998</v>
      </c>
    </row>
    <row r="4" spans="1:31" x14ac:dyDescent="0.25">
      <c r="A4" s="1">
        <v>0.1</v>
      </c>
      <c r="B4">
        <v>6.2823000000000002</v>
      </c>
      <c r="C4">
        <v>2.3001999999999998</v>
      </c>
      <c r="E4" s="1">
        <v>0.1</v>
      </c>
      <c r="F4">
        <v>5.1341999999999999</v>
      </c>
      <c r="G4">
        <v>2.4458000000000002</v>
      </c>
      <c r="I4" s="1">
        <v>0.1</v>
      </c>
      <c r="J4">
        <v>3.6907999999999999</v>
      </c>
      <c r="K4">
        <v>2.6051000000000002</v>
      </c>
      <c r="M4" s="1">
        <v>0.1</v>
      </c>
      <c r="N4">
        <v>7.3815</v>
      </c>
      <c r="O4">
        <v>2.5083000000000002</v>
      </c>
      <c r="Q4" s="1">
        <v>0.1</v>
      </c>
      <c r="R4">
        <v>6.8876999999999997</v>
      </c>
      <c r="S4">
        <v>2.2643</v>
      </c>
      <c r="U4" s="1">
        <v>0.1</v>
      </c>
      <c r="V4">
        <v>5.0359999999999996</v>
      </c>
      <c r="W4">
        <v>2.3331</v>
      </c>
      <c r="Y4" s="1">
        <v>0.1</v>
      </c>
      <c r="Z4">
        <v>5.2564000000000002</v>
      </c>
      <c r="AA4">
        <v>1.7871999999999999</v>
      </c>
      <c r="AC4" s="1">
        <v>0.1</v>
      </c>
      <c r="AD4">
        <v>3.9424999999999999</v>
      </c>
      <c r="AE4">
        <v>2.6612</v>
      </c>
    </row>
    <row r="5" spans="1:31" x14ac:dyDescent="0.25">
      <c r="A5" s="1">
        <v>0.2</v>
      </c>
      <c r="B5">
        <v>7.1116000000000001</v>
      </c>
      <c r="C5">
        <v>2.2187999999999999</v>
      </c>
      <c r="E5" s="1">
        <v>0.2</v>
      </c>
      <c r="F5">
        <v>6.3231999999999999</v>
      </c>
      <c r="G5">
        <v>2.3883999999999999</v>
      </c>
      <c r="I5" s="1">
        <v>0.2</v>
      </c>
      <c r="J5">
        <v>5.8342000000000001</v>
      </c>
      <c r="K5">
        <v>2.7761</v>
      </c>
      <c r="M5" s="1">
        <v>0.2</v>
      </c>
      <c r="N5">
        <v>9.6941000000000006</v>
      </c>
      <c r="O5">
        <v>2.399</v>
      </c>
      <c r="Q5" s="1">
        <v>0.2</v>
      </c>
      <c r="R5">
        <v>7.0281000000000002</v>
      </c>
      <c r="S5">
        <v>2.3006000000000002</v>
      </c>
      <c r="U5" s="1">
        <v>0.2</v>
      </c>
      <c r="V5">
        <v>4.8155000000000001</v>
      </c>
      <c r="W5">
        <v>2.4196</v>
      </c>
      <c r="Y5" s="1">
        <v>0.2</v>
      </c>
      <c r="Z5">
        <v>4.9471999999999996</v>
      </c>
      <c r="AA5">
        <v>1.9542999999999999</v>
      </c>
      <c r="AC5" s="1">
        <v>0.2</v>
      </c>
      <c r="AD5">
        <v>3.1697000000000002</v>
      </c>
      <c r="AE5">
        <v>2.6086</v>
      </c>
    </row>
    <row r="6" spans="1:31" x14ac:dyDescent="0.25">
      <c r="A6" s="1">
        <v>0.3</v>
      </c>
      <c r="B6">
        <v>7.5391000000000004</v>
      </c>
      <c r="C6">
        <v>2.7221000000000002</v>
      </c>
      <c r="E6" s="1">
        <v>0.3</v>
      </c>
      <c r="F6">
        <v>5.5693999999999999</v>
      </c>
      <c r="G6">
        <v>3.2181999999999999</v>
      </c>
      <c r="I6" s="1">
        <v>0.3</v>
      </c>
      <c r="J6">
        <v>5.3329000000000004</v>
      </c>
      <c r="K6">
        <v>2.5468000000000002</v>
      </c>
      <c r="M6" s="1">
        <v>0.3</v>
      </c>
      <c r="N6">
        <v>6.2583000000000002</v>
      </c>
      <c r="O6">
        <v>2.4329000000000001</v>
      </c>
      <c r="Q6" s="1">
        <v>0.3</v>
      </c>
      <c r="R6">
        <v>6.2031000000000001</v>
      </c>
      <c r="S6">
        <v>2.7103999999999999</v>
      </c>
      <c r="U6" s="1">
        <v>0.3</v>
      </c>
      <c r="V6">
        <v>6.96</v>
      </c>
      <c r="W6">
        <v>2.5912999999999999</v>
      </c>
      <c r="Y6" s="1">
        <v>0.3</v>
      </c>
      <c r="Z6">
        <v>7.1627000000000001</v>
      </c>
      <c r="AA6">
        <v>2.0653000000000001</v>
      </c>
      <c r="AC6" s="1">
        <v>0.3</v>
      </c>
      <c r="AD6">
        <v>2.9864999999999999</v>
      </c>
      <c r="AE6">
        <v>2.3170000000000002</v>
      </c>
    </row>
    <row r="7" spans="1:31" x14ac:dyDescent="0.25">
      <c r="A7" s="1">
        <v>0.4</v>
      </c>
      <c r="B7">
        <v>5.7683</v>
      </c>
      <c r="C7">
        <v>1.9015</v>
      </c>
      <c r="E7" s="1">
        <v>0.4</v>
      </c>
      <c r="F7">
        <v>6.6574999999999998</v>
      </c>
      <c r="G7">
        <v>2.4809000000000001</v>
      </c>
      <c r="I7" s="1">
        <v>0.4</v>
      </c>
      <c r="J7">
        <v>7.5016999999999996</v>
      </c>
      <c r="K7">
        <v>2.6493000000000002</v>
      </c>
      <c r="M7" s="1">
        <v>0.4</v>
      </c>
      <c r="N7">
        <v>6.2999000000000001</v>
      </c>
      <c r="O7">
        <v>2.6657999999999999</v>
      </c>
      <c r="Q7" s="1">
        <v>0.4</v>
      </c>
      <c r="R7">
        <v>6.8818000000000001</v>
      </c>
      <c r="S7">
        <v>2.5116000000000001</v>
      </c>
      <c r="U7" s="1">
        <v>0.4</v>
      </c>
      <c r="V7">
        <v>5.2054</v>
      </c>
      <c r="W7">
        <v>2.7570000000000001</v>
      </c>
      <c r="Y7" s="1">
        <v>0.4</v>
      </c>
      <c r="Z7">
        <v>5.0708000000000002</v>
      </c>
      <c r="AA7">
        <v>2.7684000000000002</v>
      </c>
      <c r="AC7" s="1">
        <v>0.4</v>
      </c>
      <c r="AD7">
        <v>3.0808</v>
      </c>
      <c r="AE7">
        <v>2.4742999999999999</v>
      </c>
    </row>
    <row r="8" spans="1:31" x14ac:dyDescent="0.25">
      <c r="A8" s="1">
        <v>0.5</v>
      </c>
      <c r="B8">
        <v>6.6071999999999997</v>
      </c>
      <c r="C8">
        <v>2.5249999999999999</v>
      </c>
      <c r="E8" s="1">
        <v>0.5</v>
      </c>
      <c r="F8">
        <v>6.1958000000000002</v>
      </c>
      <c r="G8">
        <v>2.4786999999999999</v>
      </c>
      <c r="I8" s="1">
        <v>0.5</v>
      </c>
      <c r="J8">
        <v>4.9386000000000001</v>
      </c>
      <c r="K8">
        <v>2.5114999999999998</v>
      </c>
      <c r="M8" s="1">
        <v>0.5</v>
      </c>
      <c r="N8">
        <v>4.0435999999999996</v>
      </c>
      <c r="O8">
        <v>2.8471000000000002</v>
      </c>
      <c r="Q8" s="1">
        <v>0.5</v>
      </c>
      <c r="R8">
        <v>5.7611999999999997</v>
      </c>
      <c r="S8">
        <v>2.6894999999999998</v>
      </c>
      <c r="U8" s="1">
        <v>0.5</v>
      </c>
      <c r="V8">
        <v>5.1196999999999999</v>
      </c>
      <c r="W8">
        <v>2.4249000000000001</v>
      </c>
      <c r="Y8" s="1">
        <v>0.5</v>
      </c>
      <c r="Z8">
        <v>6.3240999999999996</v>
      </c>
      <c r="AA8">
        <v>2.3723000000000001</v>
      </c>
      <c r="AC8" s="1">
        <v>0.5</v>
      </c>
      <c r="AD8">
        <v>3.1859000000000002</v>
      </c>
      <c r="AE8">
        <v>2.0543</v>
      </c>
    </row>
    <row r="9" spans="1:31" x14ac:dyDescent="0.25">
      <c r="A9" s="1">
        <v>0.6</v>
      </c>
      <c r="B9">
        <v>7.3973000000000004</v>
      </c>
      <c r="C9">
        <v>2.1638999999999999</v>
      </c>
      <c r="E9" s="1">
        <v>0.6</v>
      </c>
      <c r="F9">
        <v>7.3159999999999998</v>
      </c>
      <c r="G9">
        <v>2.6713</v>
      </c>
      <c r="I9" s="1">
        <v>0.6</v>
      </c>
      <c r="J9">
        <v>5.6943999999999999</v>
      </c>
      <c r="K9">
        <v>2.6303999999999998</v>
      </c>
      <c r="M9" s="1">
        <v>0.6</v>
      </c>
      <c r="N9">
        <v>7.9698000000000002</v>
      </c>
      <c r="O9">
        <v>2.3359000000000001</v>
      </c>
      <c r="Q9" s="1">
        <v>0.6</v>
      </c>
      <c r="R9">
        <v>7.4527000000000001</v>
      </c>
      <c r="S9">
        <v>2.3113999999999999</v>
      </c>
      <c r="U9" s="1">
        <v>0.6</v>
      </c>
      <c r="V9">
        <v>5.0133000000000001</v>
      </c>
      <c r="W9">
        <v>2.3388</v>
      </c>
      <c r="Y9" s="1">
        <v>0.6</v>
      </c>
      <c r="Z9">
        <v>5.4916999999999998</v>
      </c>
      <c r="AA9">
        <v>2.0886</v>
      </c>
      <c r="AC9" s="1">
        <v>0.6</v>
      </c>
      <c r="AD9">
        <v>3.0358999999999998</v>
      </c>
      <c r="AE9">
        <v>2.3935</v>
      </c>
    </row>
    <row r="10" spans="1:31" x14ac:dyDescent="0.25">
      <c r="A10" s="1">
        <v>0.7</v>
      </c>
      <c r="B10">
        <v>6.5014000000000003</v>
      </c>
      <c r="C10">
        <v>2.2000999999999999</v>
      </c>
      <c r="E10" s="1">
        <v>0.7</v>
      </c>
      <c r="F10">
        <v>6.4917999999999996</v>
      </c>
      <c r="G10">
        <v>1.9733000000000001</v>
      </c>
      <c r="I10" s="1">
        <v>0.7</v>
      </c>
      <c r="J10">
        <v>6.3844000000000003</v>
      </c>
      <c r="K10">
        <v>2.8767</v>
      </c>
      <c r="M10" s="1">
        <v>0.7</v>
      </c>
      <c r="N10">
        <v>6.4470000000000001</v>
      </c>
      <c r="O10">
        <v>2.4817</v>
      </c>
      <c r="Q10" s="1">
        <v>0.7</v>
      </c>
      <c r="R10">
        <v>5.5929000000000002</v>
      </c>
      <c r="S10">
        <v>2.8088000000000002</v>
      </c>
      <c r="U10" s="1">
        <v>0.7</v>
      </c>
      <c r="V10">
        <v>5.7175000000000002</v>
      </c>
      <c r="W10">
        <v>2.5554999999999999</v>
      </c>
      <c r="Y10" s="1">
        <v>0.7</v>
      </c>
      <c r="Z10">
        <v>5.1889000000000003</v>
      </c>
      <c r="AA10">
        <v>2.2363</v>
      </c>
      <c r="AC10" s="1">
        <v>0.7</v>
      </c>
      <c r="AD10">
        <v>2.6379999999999999</v>
      </c>
      <c r="AE10">
        <v>2.4773000000000001</v>
      </c>
    </row>
    <row r="11" spans="1:31" x14ac:dyDescent="0.25">
      <c r="A11" s="1">
        <v>0.8</v>
      </c>
      <c r="B11">
        <v>8.0271000000000008</v>
      </c>
      <c r="C11">
        <v>2.0091999999999999</v>
      </c>
      <c r="E11" s="1">
        <v>0.8</v>
      </c>
      <c r="F11">
        <v>5.8202999999999996</v>
      </c>
      <c r="G11">
        <v>2.5148000000000001</v>
      </c>
      <c r="I11" s="1">
        <v>0.8</v>
      </c>
      <c r="J11">
        <v>6.0115999999999996</v>
      </c>
      <c r="K11">
        <v>2.7458999999999998</v>
      </c>
      <c r="M11" s="1">
        <v>0.8</v>
      </c>
      <c r="N11">
        <v>6.8716999999999997</v>
      </c>
      <c r="O11">
        <v>2.9904999999999999</v>
      </c>
      <c r="Q11" s="1">
        <v>0.8</v>
      </c>
      <c r="R11">
        <v>5.9051999999999998</v>
      </c>
      <c r="S11">
        <v>2.3226</v>
      </c>
      <c r="U11" s="1">
        <v>0.8</v>
      </c>
      <c r="V11">
        <v>5.2351000000000001</v>
      </c>
      <c r="W11">
        <v>2.1219000000000001</v>
      </c>
      <c r="Y11" s="1">
        <v>0.8</v>
      </c>
      <c r="Z11">
        <v>4.867</v>
      </c>
      <c r="AA11">
        <v>1.7685</v>
      </c>
      <c r="AC11" s="1">
        <v>0.8</v>
      </c>
      <c r="AD11">
        <v>4.1905999999999999</v>
      </c>
      <c r="AE11">
        <v>2.7463000000000002</v>
      </c>
    </row>
    <row r="12" spans="1:31" x14ac:dyDescent="0.25">
      <c r="A12" s="1">
        <v>0.9</v>
      </c>
      <c r="B12">
        <v>6.7717999999999998</v>
      </c>
      <c r="C12">
        <v>2.1886999999999999</v>
      </c>
      <c r="E12" s="1">
        <v>0.9</v>
      </c>
      <c r="F12">
        <v>6.6207000000000003</v>
      </c>
      <c r="G12">
        <v>2.4238</v>
      </c>
      <c r="I12" s="1">
        <v>0.9</v>
      </c>
      <c r="J12">
        <v>5.7062999999999997</v>
      </c>
      <c r="K12">
        <v>2.3666999999999998</v>
      </c>
      <c r="M12" s="1">
        <v>0.9</v>
      </c>
      <c r="N12">
        <v>7.2460000000000004</v>
      </c>
      <c r="O12">
        <v>2.3159999999999998</v>
      </c>
      <c r="Q12" s="1">
        <v>0.9</v>
      </c>
      <c r="R12">
        <v>9.4396000000000004</v>
      </c>
      <c r="S12">
        <v>2.5838000000000001</v>
      </c>
      <c r="U12" s="1">
        <v>0.9</v>
      </c>
      <c r="V12">
        <v>5.9424000000000001</v>
      </c>
      <c r="W12">
        <v>2.4194</v>
      </c>
      <c r="Y12" s="1">
        <v>0.9</v>
      </c>
      <c r="Z12">
        <v>5.9715999999999996</v>
      </c>
      <c r="AA12">
        <v>2.7227999999999999</v>
      </c>
      <c r="AC12" s="1">
        <v>0.9</v>
      </c>
      <c r="AD12">
        <v>5.6417000000000002</v>
      </c>
      <c r="AE12">
        <v>2.2584</v>
      </c>
    </row>
    <row r="13" spans="1:31" x14ac:dyDescent="0.25">
      <c r="A13" s="1">
        <v>1</v>
      </c>
      <c r="B13">
        <v>8.3053000000000008</v>
      </c>
      <c r="C13">
        <v>2.3374999999999999</v>
      </c>
      <c r="E13" s="1">
        <v>1</v>
      </c>
      <c r="F13">
        <v>6.5526</v>
      </c>
      <c r="G13">
        <v>2.7606000000000002</v>
      </c>
      <c r="I13" s="1">
        <v>1</v>
      </c>
      <c r="J13">
        <v>4.4221000000000004</v>
      </c>
      <c r="K13">
        <v>2.8412999999999999</v>
      </c>
      <c r="M13" s="1">
        <v>1</v>
      </c>
      <c r="N13">
        <v>5.5082000000000004</v>
      </c>
      <c r="O13">
        <v>2.859</v>
      </c>
      <c r="Q13" s="1">
        <v>1</v>
      </c>
      <c r="R13">
        <v>6.6699000000000002</v>
      </c>
      <c r="S13">
        <v>2.5339999999999998</v>
      </c>
      <c r="U13" s="1">
        <v>1</v>
      </c>
      <c r="V13">
        <v>5.5667</v>
      </c>
      <c r="W13">
        <v>2.8489</v>
      </c>
      <c r="Y13" s="1">
        <v>1</v>
      </c>
      <c r="Z13">
        <v>5.2347999999999999</v>
      </c>
      <c r="AA13">
        <v>2.3753000000000002</v>
      </c>
      <c r="AC13" s="1">
        <v>1</v>
      </c>
      <c r="AD13">
        <v>6.1848000000000001</v>
      </c>
      <c r="AE13">
        <v>2.7766999999999999</v>
      </c>
    </row>
    <row r="15" spans="1:31" x14ac:dyDescent="0.25">
      <c r="A15" t="s">
        <v>7</v>
      </c>
      <c r="B15">
        <f>AVERAGE(B4:B13)</f>
        <v>7.0311400000000006</v>
      </c>
      <c r="C15">
        <f>AVERAGE(C4:C13)</f>
        <v>2.2566999999999999</v>
      </c>
      <c r="F15">
        <f>AVERAGE(F4:F13)</f>
        <v>6.2681500000000003</v>
      </c>
      <c r="G15">
        <f>AVERAGE(G4:G13)</f>
        <v>2.5355800000000004</v>
      </c>
      <c r="J15">
        <f>AVERAGE(J4:J13)</f>
        <v>5.5517000000000003</v>
      </c>
      <c r="K15">
        <f>AVERAGE(K4:K13)</f>
        <v>2.6549800000000001</v>
      </c>
      <c r="N15">
        <f>AVERAGE(N4:N13)</f>
        <v>6.7720099999999999</v>
      </c>
      <c r="O15">
        <f>AVERAGE(O4:O13)</f>
        <v>2.5836200000000007</v>
      </c>
      <c r="R15">
        <f>AVERAGE(R4:R13)</f>
        <v>6.7822200000000006</v>
      </c>
      <c r="S15">
        <f>AVERAGE(S4:S13)</f>
        <v>2.5036999999999998</v>
      </c>
      <c r="V15">
        <f>AVERAGE(V4:V13)</f>
        <v>5.4611600000000005</v>
      </c>
      <c r="W15">
        <f>AVERAGE(W4:W13)</f>
        <v>2.4810399999999997</v>
      </c>
      <c r="Z15">
        <f>AVERAGE(Z4:Z13)</f>
        <v>5.55152</v>
      </c>
      <c r="AA15">
        <f>AVERAGE(AA4:AA13)</f>
        <v>2.2138999999999998</v>
      </c>
      <c r="AD15">
        <f>AVERAGE(AD4:AD13)</f>
        <v>3.8056399999999995</v>
      </c>
      <c r="AE15">
        <f>AVERAGE(AE4:AE13)</f>
        <v>2.4767600000000001</v>
      </c>
    </row>
    <row r="16" spans="1:31" x14ac:dyDescent="0.25">
      <c r="A16" t="s">
        <v>8</v>
      </c>
      <c r="B16">
        <f>STDEV(B4:B13)</f>
        <v>0.79562158676931827</v>
      </c>
      <c r="C16">
        <f>STDEV(C4:C13)</f>
        <v>0.23624423332174224</v>
      </c>
      <c r="F16">
        <f>STDEV(F4:F13)</f>
        <v>0.62251590653483613</v>
      </c>
      <c r="G16">
        <f>STDEV(G4:G13)</f>
        <v>0.31623777903483907</v>
      </c>
      <c r="J16">
        <f>STDEV(J4:J13)</f>
        <v>1.0537856634270764</v>
      </c>
      <c r="K16">
        <f>STDEV(K4:K13)</f>
        <v>0.15823001400914222</v>
      </c>
      <c r="N16">
        <f>STDEV(N4:N13)</f>
        <v>1.498638185116371</v>
      </c>
      <c r="O16">
        <f>STDEV(O4:O13)</f>
        <v>0.24115653192250233</v>
      </c>
      <c r="R16">
        <f>STDEV(R4:R13)</f>
        <v>1.1138938118151036</v>
      </c>
      <c r="S16">
        <f>STDEV(S4:S13)</f>
        <v>0.1960916792387343</v>
      </c>
      <c r="V16">
        <f>STDEV(V4:V13)</f>
        <v>0.63125006877887102</v>
      </c>
      <c r="W16">
        <f>STDEV(W4:W13)</f>
        <v>0.21369826183455753</v>
      </c>
      <c r="Z16">
        <f>STDEV(Z4:Z13)</f>
        <v>0.72698686645633881</v>
      </c>
      <c r="AA16">
        <f>STDEV(AA4:AA13)</f>
        <v>0.35019359725094329</v>
      </c>
      <c r="AD16">
        <f>STDEV(AD4:AD13)</f>
        <v>1.2082681381952352</v>
      </c>
      <c r="AE16">
        <f>STDEV(AE4:AE13)</f>
        <v>0.22916056573697161</v>
      </c>
    </row>
    <row r="17" spans="1:42" x14ac:dyDescent="0.25">
      <c r="A17" t="s">
        <v>9</v>
      </c>
      <c r="B17">
        <f>2*B16</f>
        <v>1.5912431735386365</v>
      </c>
      <c r="C17">
        <f>2*C16</f>
        <v>0.47248846664348448</v>
      </c>
      <c r="F17">
        <f>2*F16</f>
        <v>1.2450318130696723</v>
      </c>
      <c r="G17">
        <f>2*G16</f>
        <v>0.63247555806967815</v>
      </c>
      <c r="J17">
        <f>2*J16</f>
        <v>2.1075713268541527</v>
      </c>
      <c r="K17">
        <f>2*K16</f>
        <v>0.31646002801828443</v>
      </c>
      <c r="N17">
        <f>2*N16</f>
        <v>2.9972763702327421</v>
      </c>
      <c r="O17">
        <f>2*O16</f>
        <v>0.48231306384500466</v>
      </c>
      <c r="R17">
        <f>2*R16</f>
        <v>2.2277876236302072</v>
      </c>
      <c r="S17">
        <f>2*S16</f>
        <v>0.3921833584774686</v>
      </c>
      <c r="V17">
        <f>2*V16</f>
        <v>1.262500137557742</v>
      </c>
      <c r="W17">
        <f>2*W16</f>
        <v>0.42739652366911507</v>
      </c>
      <c r="Z17">
        <f>2*Z16</f>
        <v>1.4539737329126776</v>
      </c>
      <c r="AA17">
        <f>2*AA16</f>
        <v>0.70038719450188658</v>
      </c>
      <c r="AD17">
        <f>2*AD16</f>
        <v>2.4165362763904703</v>
      </c>
      <c r="AE17">
        <f>2*AE16</f>
        <v>0.45832113147394321</v>
      </c>
    </row>
    <row r="18" spans="1:42" x14ac:dyDescent="0.25">
      <c r="A18" t="s">
        <v>10</v>
      </c>
      <c r="B18">
        <f>B15+B17</f>
        <v>8.6223831735386369</v>
      </c>
      <c r="C18">
        <f>C15+C17</f>
        <v>2.7291884666434845</v>
      </c>
      <c r="F18">
        <f>F15+F17</f>
        <v>7.5131818130696724</v>
      </c>
      <c r="G18">
        <f>G15+G17</f>
        <v>3.1680555580696783</v>
      </c>
      <c r="J18">
        <f>J15+J17</f>
        <v>7.659271326854153</v>
      </c>
      <c r="K18">
        <f>K15+K17</f>
        <v>2.9714400280182844</v>
      </c>
      <c r="N18">
        <f>N15+N17</f>
        <v>9.7692863702327415</v>
      </c>
      <c r="O18">
        <f>O15+O17</f>
        <v>3.0659330638450055</v>
      </c>
      <c r="R18">
        <f>R15+R17</f>
        <v>9.0100076236302087</v>
      </c>
      <c r="S18">
        <f>S15+S17</f>
        <v>2.8958833584774686</v>
      </c>
      <c r="V18">
        <f>V15+V17</f>
        <v>6.7236601375577427</v>
      </c>
      <c r="W18">
        <f>W15+W17</f>
        <v>2.9084365236691148</v>
      </c>
      <c r="Z18">
        <f>Z15+Z17</f>
        <v>7.0054937329126776</v>
      </c>
      <c r="AA18">
        <f>AA15+AA17</f>
        <v>2.9142871945018864</v>
      </c>
      <c r="AD18">
        <f>AD15+AD17</f>
        <v>6.2221762763904698</v>
      </c>
      <c r="AE18">
        <f>AE15+AE17</f>
        <v>2.9350811314739431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5.8548749999999998</v>
      </c>
      <c r="K26">
        <f>AVERAGE(C3,G3,K3,O3,S3,W3,AA3,AE3)</f>
        <v>2.6034125000000001</v>
      </c>
      <c r="N26">
        <f>J27-J26</f>
        <v>-0.40345000000000031</v>
      </c>
      <c r="O26">
        <f>K27-K26</f>
        <v>-0.24026250000000005</v>
      </c>
      <c r="P26" s="1">
        <v>0.1</v>
      </c>
      <c r="Q26">
        <f>N26/J26*100</f>
        <v>-6.8908388308887947</v>
      </c>
      <c r="R26">
        <f>O26/K26*100</f>
        <v>-9.2287526467665053</v>
      </c>
      <c r="U26">
        <f>J26</f>
        <v>5.8548749999999998</v>
      </c>
      <c r="V26">
        <f>K26</f>
        <v>2.6034125000000001</v>
      </c>
      <c r="W26">
        <f>Q26</f>
        <v>-6.8908388308887947</v>
      </c>
      <c r="X26">
        <f>Q27</f>
        <v>4.4505647003565443</v>
      </c>
      <c r="Y26">
        <f>Q28</f>
        <v>2.5043233203100019</v>
      </c>
      <c r="Z26">
        <f>Q29</f>
        <v>-0.79591793163816049</v>
      </c>
      <c r="AA26">
        <f>Q30</f>
        <v>-9.9551655671555626</v>
      </c>
      <c r="AB26">
        <f>Q31</f>
        <v>5.405965114541301</v>
      </c>
      <c r="AC26">
        <f>Q32</f>
        <v>-4.0075578043937865</v>
      </c>
      <c r="AD26">
        <f>Q33</f>
        <v>0.19129358013622055</v>
      </c>
      <c r="AE26">
        <f>Q34</f>
        <v>13.879672922137537</v>
      </c>
      <c r="AF26">
        <f>Q35</f>
        <v>3.4274856423066318</v>
      </c>
      <c r="AG26">
        <f>R26</f>
        <v>-9.2287526467665053</v>
      </c>
      <c r="AH26">
        <f>R27</f>
        <v>-8.4595698914405819</v>
      </c>
      <c r="AI26">
        <f>R28</f>
        <v>-1.0721504947832809</v>
      </c>
      <c r="AJ26">
        <f>R29</f>
        <v>-2.9696600135399254</v>
      </c>
      <c r="AK26">
        <f>R30</f>
        <v>-4.4364848059998154</v>
      </c>
      <c r="AL26">
        <f>R31</f>
        <v>-9.0914328789617613</v>
      </c>
      <c r="AM26">
        <f>R32</f>
        <v>-5.8461730517157804</v>
      </c>
      <c r="AN26">
        <f>R33</f>
        <v>-7.7187153399624426</v>
      </c>
      <c r="AO26">
        <f>R34</f>
        <v>-7.4311120500496886</v>
      </c>
      <c r="AP26">
        <f>R35</f>
        <v>2.4295035842379962</v>
      </c>
    </row>
    <row r="27" spans="1:42" x14ac:dyDescent="0.25">
      <c r="I27" s="1">
        <v>0.1</v>
      </c>
      <c r="J27">
        <f>AVERAGE(B4,F4,J4,N4,R4,V4,Z4,AD4)</f>
        <v>5.4514249999999995</v>
      </c>
      <c r="K27">
        <f>AVERAGE(C4,G4,K4,O4,S4,W4,AA4,AE4)</f>
        <v>2.3631500000000001</v>
      </c>
      <c r="N27">
        <f>J28-J26</f>
        <v>0.26057500000000022</v>
      </c>
      <c r="O27">
        <f>K28-K26</f>
        <v>-0.22023750000000053</v>
      </c>
      <c r="P27" s="1">
        <v>0.2</v>
      </c>
      <c r="Q27">
        <f>N27/J26*100</f>
        <v>4.4505647003565443</v>
      </c>
      <c r="R27">
        <f>O27/K26*100</f>
        <v>-8.4595698914405819</v>
      </c>
    </row>
    <row r="28" spans="1:42" x14ac:dyDescent="0.25">
      <c r="I28" s="1">
        <v>0.2</v>
      </c>
      <c r="J28">
        <f>AVERAGE(B5,F5,J5,N5,R5,V5,Z5,AD5)</f>
        <v>6.1154500000000001</v>
      </c>
      <c r="K28">
        <f>AVERAGE(C5,G5,K5,O5,S5,W5,AA5,AE5)</f>
        <v>2.3831749999999996</v>
      </c>
      <c r="N28">
        <f>J29-J26</f>
        <v>0.14662500000000023</v>
      </c>
      <c r="O28">
        <f>K29-K26</f>
        <v>-2.7912499999999785E-2</v>
      </c>
      <c r="P28" s="1">
        <v>0.3</v>
      </c>
      <c r="Q28">
        <f>N28/J26*100</f>
        <v>2.5043233203100019</v>
      </c>
      <c r="R28">
        <f>O28/K26*100</f>
        <v>-1.0721504947832809</v>
      </c>
    </row>
    <row r="29" spans="1:42" x14ac:dyDescent="0.25">
      <c r="I29" s="1">
        <v>0.3</v>
      </c>
      <c r="J29">
        <f>AVERAGE(B6,F6,J6,N6,R6,V6,Z6,AD6)</f>
        <v>6.0015000000000001</v>
      </c>
      <c r="K29">
        <f>AVERAGE(C6,G6,K6,O6,S6,W6,AA6,AE6)</f>
        <v>2.5755000000000003</v>
      </c>
      <c r="N29">
        <f>J30-J26</f>
        <v>-4.6599999999999753E-2</v>
      </c>
      <c r="O29">
        <f>K30-K26</f>
        <v>-7.7312500000000117E-2</v>
      </c>
      <c r="P29" s="1">
        <v>0.4</v>
      </c>
      <c r="Q29">
        <f>N29/J26*100</f>
        <v>-0.79591793163816049</v>
      </c>
      <c r="R29">
        <f>O29/K26*100</f>
        <v>-2.9696600135399254</v>
      </c>
    </row>
    <row r="30" spans="1:42" x14ac:dyDescent="0.25">
      <c r="I30" s="1">
        <v>0.4</v>
      </c>
      <c r="J30">
        <f>AVERAGE(B7,F7,J7,N7,R7,V7,Z7,AD7)</f>
        <v>5.8082750000000001</v>
      </c>
      <c r="K30">
        <f>AVERAGE(C7,G7,K7,O7,S7,W7,AA7,AE7)</f>
        <v>2.5261</v>
      </c>
      <c r="N30">
        <f>J31-J26</f>
        <v>-0.58286249999999917</v>
      </c>
      <c r="O30">
        <f>K31-K26</f>
        <v>-0.11549999999999994</v>
      </c>
      <c r="P30" s="1">
        <v>0.5</v>
      </c>
      <c r="Q30">
        <f>N30/J26*100</f>
        <v>-9.9551655671555626</v>
      </c>
      <c r="R30">
        <f>O30/K26*100</f>
        <v>-4.4364848059998154</v>
      </c>
    </row>
    <row r="31" spans="1:42" x14ac:dyDescent="0.25">
      <c r="I31" s="1">
        <v>0.5</v>
      </c>
      <c r="J31">
        <f>AVERAGE(B8,F8,J8,N8,R8,V8,Z8,AD8)</f>
        <v>5.2720125000000007</v>
      </c>
      <c r="K31">
        <f>AVERAGE(C8,G8,K8,O8,S8,W8,AA8,AE8)</f>
        <v>2.4879125000000002</v>
      </c>
      <c r="N31">
        <f>J32-J26</f>
        <v>0.31651249999999997</v>
      </c>
      <c r="O31">
        <f>K32-K26</f>
        <v>-0.23668750000000038</v>
      </c>
      <c r="P31" s="1">
        <v>0.6</v>
      </c>
      <c r="Q31">
        <f>N31/J26*100</f>
        <v>5.405965114541301</v>
      </c>
      <c r="R31">
        <f>O31/K26*100</f>
        <v>-9.0914328789617613</v>
      </c>
    </row>
    <row r="32" spans="1:42" x14ac:dyDescent="0.25">
      <c r="I32" s="1">
        <v>0.6</v>
      </c>
      <c r="J32">
        <f>AVERAGE(B9,F9,J9,N9,R9,V9,Z9,AD9)</f>
        <v>6.1713874999999998</v>
      </c>
      <c r="K32">
        <f>AVERAGE(C9,G9,K9,O9,S9,W9,AA9,AE9)</f>
        <v>2.3667249999999997</v>
      </c>
      <c r="N32">
        <f>J33-J26</f>
        <v>-0.23463750000000072</v>
      </c>
      <c r="O32">
        <f>K33-K26</f>
        <v>-0.15220000000000011</v>
      </c>
      <c r="P32" s="1">
        <v>0.7</v>
      </c>
      <c r="Q32">
        <f>N32/J26*100</f>
        <v>-4.0075578043937865</v>
      </c>
      <c r="R32">
        <f>O32/K26*100</f>
        <v>-5.8461730517157804</v>
      </c>
    </row>
    <row r="33" spans="1:18" x14ac:dyDescent="0.25">
      <c r="I33" s="1">
        <v>0.7</v>
      </c>
      <c r="J33">
        <f>AVERAGE(B10,F10,J10,N10,R10,V10,Z10,AD10)</f>
        <v>5.6202374999999991</v>
      </c>
      <c r="K33">
        <f>AVERAGE(C10,G10,K10,O10,S10,W10,AA10,AE10)</f>
        <v>2.4512125</v>
      </c>
      <c r="N33">
        <f>J34-J26</f>
        <v>1.1200000000000543E-2</v>
      </c>
      <c r="O33">
        <f>K34-K26</f>
        <v>-0.20094999999999974</v>
      </c>
      <c r="P33" s="1">
        <v>0.8</v>
      </c>
      <c r="Q33">
        <f>N33/J26*100</f>
        <v>0.19129358013622055</v>
      </c>
      <c r="R33">
        <f>O33/K26*100</f>
        <v>-7.7187153399624426</v>
      </c>
    </row>
    <row r="34" spans="1:18" x14ac:dyDescent="0.25">
      <c r="I34" s="1">
        <v>0.8</v>
      </c>
      <c r="J34">
        <f>AVERAGE(B11,F11,J11,N11,R11,V11,Z11,AD11)</f>
        <v>5.8660750000000004</v>
      </c>
      <c r="K34">
        <f>AVERAGE(C11,G11,K11,O11,S11,W11,AA11,AE11)</f>
        <v>2.4024625000000004</v>
      </c>
      <c r="N34">
        <f>J35-J26</f>
        <v>0.81263750000000012</v>
      </c>
      <c r="O34">
        <f>K35-K26</f>
        <v>-0.19346249999999987</v>
      </c>
      <c r="P34" s="1">
        <v>0.9</v>
      </c>
      <c r="Q34">
        <f>N34/J26*100</f>
        <v>13.879672922137537</v>
      </c>
      <c r="R34">
        <f>O34/K26*100</f>
        <v>-7.4311120500496886</v>
      </c>
    </row>
    <row r="35" spans="1:18" x14ac:dyDescent="0.25">
      <c r="I35" s="1">
        <v>0.9</v>
      </c>
      <c r="J35">
        <f>AVERAGE(B12,F12,J12,N12,R12,V12,Z12,AD12)</f>
        <v>6.6675125</v>
      </c>
      <c r="K35">
        <f>AVERAGE(C12,G12,K12,O12,S12,W12,AA12,AE12)</f>
        <v>2.4099500000000003</v>
      </c>
      <c r="N35">
        <f>J36-J26</f>
        <v>0.20067500000000038</v>
      </c>
      <c r="O35">
        <f>K36-K26</f>
        <v>6.3250000000000028E-2</v>
      </c>
      <c r="P35" s="1">
        <v>1</v>
      </c>
      <c r="Q35">
        <f>N35/J26*100</f>
        <v>3.4274856423066318</v>
      </c>
      <c r="R35">
        <f>O35/K26*100</f>
        <v>2.4295035842379962</v>
      </c>
    </row>
    <row r="36" spans="1:18" x14ac:dyDescent="0.25">
      <c r="I36" s="1">
        <v>1</v>
      </c>
      <c r="J36">
        <f>AVERAGE(B13,F13,J13,N13,R13,V13,Z13,AD13)</f>
        <v>6.0555500000000002</v>
      </c>
      <c r="K36">
        <f>AVERAGE(C13,G13,K13,O13,S13,W13,AA13,AE13)</f>
        <v>2.6666625000000002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5.8555999999999999</v>
      </c>
      <c r="C41">
        <f>C3</f>
        <v>2.3612000000000002</v>
      </c>
    </row>
    <row r="42" spans="1:18" x14ac:dyDescent="0.25">
      <c r="A42" s="1">
        <v>2</v>
      </c>
      <c r="B42">
        <f>F3</f>
        <v>5.8269000000000002</v>
      </c>
      <c r="C42">
        <f>G3</f>
        <v>2.5659999999999998</v>
      </c>
    </row>
    <row r="43" spans="1:18" x14ac:dyDescent="0.25">
      <c r="A43" s="1">
        <v>3</v>
      </c>
      <c r="B43">
        <f>J3</f>
        <v>5.7267999999999999</v>
      </c>
      <c r="C43">
        <f>K3</f>
        <v>2.9249999999999998</v>
      </c>
    </row>
    <row r="44" spans="1:18" x14ac:dyDescent="0.25">
      <c r="A44" s="1">
        <v>4</v>
      </c>
      <c r="B44">
        <f>N3</f>
        <v>6.6326999999999998</v>
      </c>
      <c r="C44">
        <f>O3</f>
        <v>2.7665999999999999</v>
      </c>
    </row>
    <row r="45" spans="1:18" x14ac:dyDescent="0.25">
      <c r="A45" s="1">
        <v>5</v>
      </c>
      <c r="B45">
        <f>R3</f>
        <v>7.2134</v>
      </c>
      <c r="C45">
        <f>S3</f>
        <v>2.3799000000000001</v>
      </c>
    </row>
    <row r="46" spans="1:18" x14ac:dyDescent="0.25">
      <c r="A46" s="1">
        <v>6</v>
      </c>
      <c r="B46">
        <f>V3</f>
        <v>6.7270000000000003</v>
      </c>
      <c r="C46">
        <f>W3</f>
        <v>2.7118000000000002</v>
      </c>
    </row>
    <row r="47" spans="1:18" x14ac:dyDescent="0.25">
      <c r="A47" s="1">
        <v>7</v>
      </c>
      <c r="B47">
        <f>Z3</f>
        <v>5.5511999999999997</v>
      </c>
      <c r="C47">
        <f>AA3</f>
        <v>2.4235000000000002</v>
      </c>
    </row>
    <row r="48" spans="1:18" x14ac:dyDescent="0.25">
      <c r="A48" s="1">
        <v>8</v>
      </c>
      <c r="B48">
        <f>AD3</f>
        <v>3.3054000000000001</v>
      </c>
      <c r="C48">
        <f>AE3</f>
        <v>2.6932999999999998</v>
      </c>
    </row>
    <row r="50" spans="1:3" x14ac:dyDescent="0.25">
      <c r="A50" t="s">
        <v>19</v>
      </c>
      <c r="B50">
        <f>AVERAGE(B41:B48)</f>
        <v>5.8548749999999998</v>
      </c>
      <c r="C50">
        <f>AVERAGE(C41:C48)</f>
        <v>2.6034125000000001</v>
      </c>
    </row>
    <row r="51" spans="1:3" x14ac:dyDescent="0.25">
      <c r="A51" t="s">
        <v>8</v>
      </c>
      <c r="B51">
        <f>STDEV(B41:B48)</f>
        <v>1.1844487286135637</v>
      </c>
      <c r="C51">
        <f>STDEV(C41:C48)</f>
        <v>0.20433488924871754</v>
      </c>
    </row>
    <row r="52" spans="1:3" x14ac:dyDescent="0.25">
      <c r="A52" t="s">
        <v>20</v>
      </c>
      <c r="B52">
        <f>1.5*B51</f>
        <v>1.7766730929203454</v>
      </c>
      <c r="C52">
        <f>1.5*C51</f>
        <v>0.30650233387307629</v>
      </c>
    </row>
    <row r="53" spans="1:3" x14ac:dyDescent="0.25">
      <c r="A53" t="s">
        <v>9</v>
      </c>
      <c r="B53">
        <f>2*B51</f>
        <v>2.3688974572271273</v>
      </c>
      <c r="C53">
        <f>2*C51</f>
        <v>0.40866977849743508</v>
      </c>
    </row>
    <row r="54" spans="1:3" x14ac:dyDescent="0.25">
      <c r="A54" t="s">
        <v>21</v>
      </c>
      <c r="B54">
        <f>B50+B52</f>
        <v>7.6315480929203456</v>
      </c>
      <c r="C54">
        <f>C50+C52</f>
        <v>2.9099148338730765</v>
      </c>
    </row>
    <row r="55" spans="1:3" x14ac:dyDescent="0.25">
      <c r="A55" t="s">
        <v>10</v>
      </c>
      <c r="B55">
        <f>B50+B53</f>
        <v>8.2237724572271276</v>
      </c>
      <c r="C55">
        <f>C50+C53</f>
        <v>3.0120822784974353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2015-05-25T02:27:38Z</dcterms:created>
  <dcterms:modified xsi:type="dcterms:W3CDTF">2015-06-16T01:32:21Z</dcterms:modified>
</cp:coreProperties>
</file>