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<sst xmlns="http://schemas.openxmlformats.org/spreadsheetml/2006/main" count="48" uniqueCount="22">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</sst>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2.851</v>
      </c>
      <c r="C3">
        <v>3.6257000000000001</v>
      </c>
      <c r="E3" s="1">
        <v>121</v>
      </c>
      <c r="F3">
        <v>5.0989000000000004</v>
      </c>
      <c r="G3">
        <v>2.6076000000000001</v>
      </c>
      <c r="I3" s="1">
        <v>121</v>
      </c>
      <c r="J3">
        <v>4.1952999999999996</v>
      </c>
      <c r="K3">
        <v>17.052199999999999</v>
      </c>
      <c r="M3" s="1">
        <v>121</v>
      </c>
      <c r="N3">
        <v>5.1281999999999996</v>
      </c>
      <c r="O3">
        <v>6.0602999999999998</v>
      </c>
      <c r="Q3" s="1">
        <v>121</v>
      </c>
      <c r="R3">
        <v>5.7320000000000002</v>
      </c>
      <c r="S3">
        <v>3.8513999999999999</v>
      </c>
      <c r="U3" s="1">
        <v>121</v>
      </c>
      <c r="V3">
        <v>5.9177999999999997</v>
      </c>
      <c r="W3">
        <v>3.1987999999999999</v>
      </c>
      <c r="Y3" s="1">
        <v>121</v>
      </c>
      <c r="Z3">
        <v>4.8928000000000003</v>
      </c>
      <c r="AA3">
        <v>3.2225999999999999</v>
      </c>
      <c r="AC3" s="1">
        <v>121</v>
      </c>
      <c r="AD3">
        <v>6.6258999999999997</v>
      </c>
      <c r="AE3">
        <v>5.5907999999999998</v>
      </c>
    </row>
    <row r="4" spans="1:31" x14ac:dyDescent="0.25">
      <c r="A4" s="1">
        <v>0.1</v>
      </c>
      <c r="B4">
        <v>3.0390000000000001</v>
      </c>
      <c r="C4">
        <v>3.0863</v>
      </c>
      <c r="E4" s="1">
        <v>0.1</v>
      </c>
      <c r="F4">
        <v>4.3985000000000003</v>
      </c>
      <c r="G4">
        <v>2.802</v>
      </c>
      <c r="I4" s="1">
        <v>0.1</v>
      </c>
      <c r="J4">
        <v>4.2992999999999997</v>
      </c>
      <c r="K4">
        <v>12.848100000000001</v>
      </c>
      <c r="M4" s="1">
        <v>0.1</v>
      </c>
      <c r="N4">
        <v>5.3822000000000001</v>
      </c>
      <c r="O4">
        <v>7.8426999999999998</v>
      </c>
      <c r="Q4" s="1">
        <v>0.1</v>
      </c>
      <c r="R4">
        <v>6.5335000000000001</v>
      </c>
      <c r="S4">
        <v>2.9722</v>
      </c>
      <c r="U4" s="1">
        <v>0.1</v>
      </c>
      <c r="V4">
        <v>10.1736</v>
      </c>
      <c r="W4">
        <v>4.5236000000000001</v>
      </c>
      <c r="Y4" s="1">
        <v>0.1</v>
      </c>
      <c r="Z4">
        <v>3.8090000000000002</v>
      </c>
      <c r="AA4">
        <v>3.5836000000000001</v>
      </c>
      <c r="AC4" s="1">
        <v>0.1</v>
      </c>
      <c r="AD4">
        <v>6.8548</v>
      </c>
      <c r="AE4">
        <v>7.5251000000000001</v>
      </c>
    </row>
    <row r="5" spans="1:31" x14ac:dyDescent="0.25">
      <c r="A5" s="1">
        <v>0.2</v>
      </c>
      <c r="B5">
        <v>3.6351</v>
      </c>
      <c r="C5">
        <v>3.9853000000000001</v>
      </c>
      <c r="E5" s="1">
        <v>0.2</v>
      </c>
      <c r="F5">
        <v>3.8492000000000002</v>
      </c>
      <c r="G5">
        <v>2.5202</v>
      </c>
      <c r="I5" s="1">
        <v>0.2</v>
      </c>
      <c r="J5">
        <v>4.3619000000000003</v>
      </c>
      <c r="K5">
        <v>4.7664</v>
      </c>
      <c r="M5" s="1">
        <v>0.2</v>
      </c>
      <c r="N5">
        <v>5.4667000000000003</v>
      </c>
      <c r="O5">
        <v>8.1904000000000003</v>
      </c>
      <c r="Q5" s="1">
        <v>0.2</v>
      </c>
      <c r="R5">
        <v>4.9775</v>
      </c>
      <c r="S5">
        <v>2.7079</v>
      </c>
      <c r="U5" s="1">
        <v>0.2</v>
      </c>
      <c r="V5">
        <v>5.4424000000000001</v>
      </c>
      <c r="W5">
        <v>11.7378</v>
      </c>
      <c r="Y5" s="1">
        <v>0.2</v>
      </c>
      <c r="Z5">
        <v>5.6130000000000004</v>
      </c>
      <c r="AA5">
        <v>4.9237000000000002</v>
      </c>
      <c r="AC5" s="1">
        <v>0.2</v>
      </c>
      <c r="AD5">
        <v>6.8906999999999998</v>
      </c>
      <c r="AE5">
        <v>9.2645999999999997</v>
      </c>
    </row>
    <row r="6" spans="1:31" x14ac:dyDescent="0.25">
      <c r="A6" s="1">
        <v>0.3</v>
      </c>
      <c r="B6">
        <v>2.8721000000000001</v>
      </c>
      <c r="C6">
        <v>4.0823</v>
      </c>
      <c r="E6" s="1">
        <v>0.3</v>
      </c>
      <c r="F6">
        <v>4.6706000000000003</v>
      </c>
      <c r="G6">
        <v>2.9217</v>
      </c>
      <c r="I6" s="1">
        <v>0.3</v>
      </c>
      <c r="J6">
        <v>4.3449999999999998</v>
      </c>
      <c r="K6">
        <v>3.7071999999999998</v>
      </c>
      <c r="M6" s="1">
        <v>0.3</v>
      </c>
      <c r="N6">
        <v>7.0998000000000001</v>
      </c>
      <c r="O6">
        <v>6.7888999999999999</v>
      </c>
      <c r="Q6" s="1">
        <v>0.3</v>
      </c>
      <c r="R6">
        <v>5.0244999999999997</v>
      </c>
      <c r="S6">
        <v>2.4523999999999999</v>
      </c>
      <c r="U6" s="1">
        <v>0.3</v>
      </c>
      <c r="V6">
        <v>6.5651000000000002</v>
      </c>
      <c r="W6">
        <v>9.8420000000000005</v>
      </c>
      <c r="Y6" s="1">
        <v>0.3</v>
      </c>
      <c r="Z6">
        <v>6.7474999999999996</v>
      </c>
      <c r="AA6">
        <v>4.4325000000000001</v>
      </c>
      <c r="AC6" s="1">
        <v>0.3</v>
      </c>
      <c r="AD6">
        <v>6.9814999999999996</v>
      </c>
      <c r="AE6">
        <v>8.9753000000000007</v>
      </c>
    </row>
    <row r="7" spans="1:31" x14ac:dyDescent="0.25">
      <c r="A7" s="1">
        <v>0.4</v>
      </c>
      <c r="B7">
        <v>2.7700999999999998</v>
      </c>
      <c r="C7">
        <v>3.8047</v>
      </c>
      <c r="E7" s="1">
        <v>0.4</v>
      </c>
      <c r="F7">
        <v>5.2313000000000001</v>
      </c>
      <c r="G7">
        <v>2.3205</v>
      </c>
      <c r="I7" s="1">
        <v>0.4</v>
      </c>
      <c r="J7">
        <v>3.7761999999999998</v>
      </c>
      <c r="K7">
        <v>3.8618000000000001</v>
      </c>
      <c r="M7" s="1">
        <v>0.4</v>
      </c>
      <c r="N7">
        <v>4.9324000000000003</v>
      </c>
      <c r="O7">
        <v>8.1020000000000003</v>
      </c>
      <c r="Q7" s="1">
        <v>0.4</v>
      </c>
      <c r="R7">
        <v>4.8818000000000001</v>
      </c>
      <c r="S7">
        <v>3.5421999999999998</v>
      </c>
      <c r="U7" s="1">
        <v>0.4</v>
      </c>
      <c r="V7">
        <v>9.8327000000000009</v>
      </c>
      <c r="W7">
        <v>4.6432000000000002</v>
      </c>
      <c r="Y7" s="1">
        <v>0.4</v>
      </c>
      <c r="Z7">
        <v>6.6391999999999998</v>
      </c>
      <c r="AA7">
        <v>6.7539999999999996</v>
      </c>
      <c r="AC7" s="1">
        <v>0.4</v>
      </c>
      <c r="AD7">
        <v>6.8235999999999999</v>
      </c>
      <c r="AE7">
        <v>6.3217999999999996</v>
      </c>
    </row>
    <row r="8" spans="1:31" x14ac:dyDescent="0.25">
      <c r="A8" s="1">
        <v>0.5</v>
      </c>
      <c r="B8">
        <v>2.8536999999999999</v>
      </c>
      <c r="C8">
        <v>3.7058</v>
      </c>
      <c r="E8" s="1">
        <v>0.5</v>
      </c>
      <c r="F8">
        <v>3.8397000000000001</v>
      </c>
      <c r="G8">
        <v>3.2429000000000001</v>
      </c>
      <c r="I8" s="1">
        <v>0.5</v>
      </c>
      <c r="J8">
        <v>3.5228000000000002</v>
      </c>
      <c r="K8">
        <v>6.7289000000000003</v>
      </c>
      <c r="M8" s="1">
        <v>0.5</v>
      </c>
      <c r="N8">
        <v>4.2186000000000003</v>
      </c>
      <c r="O8">
        <v>5.8403</v>
      </c>
      <c r="Q8" s="1">
        <v>0.5</v>
      </c>
      <c r="R8">
        <v>5.4002999999999997</v>
      </c>
      <c r="S8">
        <v>4.0198</v>
      </c>
      <c r="U8" s="1">
        <v>0.5</v>
      </c>
      <c r="V8">
        <v>11.6099</v>
      </c>
      <c r="W8">
        <v>3.4237000000000002</v>
      </c>
      <c r="Y8" s="1">
        <v>0.5</v>
      </c>
      <c r="Z8">
        <v>5.5224000000000002</v>
      </c>
      <c r="AA8">
        <v>7.4424999999999999</v>
      </c>
      <c r="AC8" s="1">
        <v>0.5</v>
      </c>
      <c r="AD8">
        <v>5.8512000000000004</v>
      </c>
      <c r="AE8">
        <v>3.2860999999999998</v>
      </c>
    </row>
    <row r="9" spans="1:31" x14ac:dyDescent="0.25">
      <c r="A9" s="1">
        <v>0.6</v>
      </c>
      <c r="B9">
        <v>2.3233000000000001</v>
      </c>
      <c r="C9">
        <v>3.5964</v>
      </c>
      <c r="E9" s="1">
        <v>0.6</v>
      </c>
      <c r="F9">
        <v>5.2233000000000001</v>
      </c>
      <c r="G9">
        <v>3.0628000000000002</v>
      </c>
      <c r="I9" s="1">
        <v>0.6</v>
      </c>
      <c r="J9">
        <v>4.0084999999999997</v>
      </c>
      <c r="K9">
        <v>6.6627000000000001</v>
      </c>
      <c r="M9" s="1">
        <v>0.6</v>
      </c>
      <c r="N9">
        <v>3.2833999999999999</v>
      </c>
      <c r="O9">
        <v>8.0969999999999995</v>
      </c>
      <c r="Q9" s="1">
        <v>0.6</v>
      </c>
      <c r="R9">
        <v>4.9188000000000001</v>
      </c>
      <c r="S9">
        <v>3.681</v>
      </c>
      <c r="U9" s="1">
        <v>0.6</v>
      </c>
      <c r="V9">
        <v>9.3021999999999991</v>
      </c>
      <c r="W9">
        <v>5.6024000000000003</v>
      </c>
      <c r="Y9" s="1">
        <v>0.6</v>
      </c>
      <c r="Z9">
        <v>5.8776000000000002</v>
      </c>
      <c r="AA9">
        <v>16.838999999999999</v>
      </c>
      <c r="AC9" s="1">
        <v>0.6</v>
      </c>
      <c r="AD9">
        <v>5.23</v>
      </c>
      <c r="AE9">
        <v>5.6311</v>
      </c>
    </row>
    <row r="10" spans="1:31" x14ac:dyDescent="0.25">
      <c r="A10" s="1">
        <v>0.7</v>
      </c>
      <c r="B10">
        <v>3.1471</v>
      </c>
      <c r="C10">
        <v>4.1052</v>
      </c>
      <c r="E10" s="1">
        <v>0.7</v>
      </c>
      <c r="F10">
        <v>6.0693999999999999</v>
      </c>
      <c r="G10">
        <v>3.2627000000000002</v>
      </c>
      <c r="I10" s="1">
        <v>0.7</v>
      </c>
      <c r="J10">
        <v>4.0117000000000003</v>
      </c>
      <c r="K10">
        <v>8.0888000000000009</v>
      </c>
      <c r="M10" s="1">
        <v>0.7</v>
      </c>
      <c r="N10">
        <v>3.3845000000000001</v>
      </c>
      <c r="O10">
        <v>4.8033000000000001</v>
      </c>
      <c r="Q10" s="1">
        <v>0.7</v>
      </c>
      <c r="R10">
        <v>5.5614999999999997</v>
      </c>
      <c r="S10">
        <v>2.7033</v>
      </c>
      <c r="U10" s="1">
        <v>0.7</v>
      </c>
      <c r="V10">
        <v>7.7206000000000001</v>
      </c>
      <c r="W10">
        <v>5.117</v>
      </c>
      <c r="Y10" s="1">
        <v>0.7</v>
      </c>
      <c r="Z10">
        <v>5.7092999999999998</v>
      </c>
      <c r="AA10">
        <v>6.5640999999999998</v>
      </c>
      <c r="AC10" s="1">
        <v>0.7</v>
      </c>
      <c r="AD10">
        <v>6.5236999999999998</v>
      </c>
      <c r="AE10">
        <v>4.3945999999999996</v>
      </c>
    </row>
    <row r="11" spans="1:31" x14ac:dyDescent="0.25">
      <c r="A11" s="1">
        <v>0.8</v>
      </c>
      <c r="B11">
        <v>2.2658999999999998</v>
      </c>
      <c r="C11">
        <v>4.7126000000000001</v>
      </c>
      <c r="E11" s="1">
        <v>0.8</v>
      </c>
      <c r="F11">
        <v>4.8977000000000004</v>
      </c>
      <c r="G11">
        <v>4.3994999999999997</v>
      </c>
      <c r="I11" s="1">
        <v>0.8</v>
      </c>
      <c r="J11">
        <v>3.8256000000000001</v>
      </c>
      <c r="K11">
        <v>6.8887999999999998</v>
      </c>
      <c r="M11" s="1">
        <v>0.8</v>
      </c>
      <c r="N11">
        <v>3.1676000000000002</v>
      </c>
      <c r="O11">
        <v>5.6974</v>
      </c>
      <c r="Q11" s="1">
        <v>0.8</v>
      </c>
      <c r="R11">
        <v>7.8334999999999999</v>
      </c>
      <c r="S11">
        <v>3.1747999999999998</v>
      </c>
      <c r="U11" s="1">
        <v>0.8</v>
      </c>
      <c r="V11">
        <v>6.8131000000000004</v>
      </c>
      <c r="W11">
        <v>3.3271000000000002</v>
      </c>
      <c r="Y11" s="1">
        <v>0.8</v>
      </c>
      <c r="Z11">
        <v>4.9903000000000004</v>
      </c>
      <c r="AA11">
        <v>4.4819000000000004</v>
      </c>
      <c r="AC11" s="1">
        <v>0.8</v>
      </c>
      <c r="AD11">
        <v>5.9960000000000004</v>
      </c>
      <c r="AE11">
        <v>4.2740999999999998</v>
      </c>
    </row>
    <row r="12" spans="1:31" x14ac:dyDescent="0.25">
      <c r="A12" s="1">
        <v>0.9</v>
      </c>
      <c r="B12">
        <v>2.3711000000000002</v>
      </c>
      <c r="C12">
        <v>4.4832999999999998</v>
      </c>
      <c r="E12" s="1">
        <v>0.9</v>
      </c>
      <c r="F12">
        <v>4.0625</v>
      </c>
      <c r="G12">
        <v>3.2090999999999998</v>
      </c>
      <c r="I12" s="1">
        <v>0.9</v>
      </c>
      <c r="J12">
        <v>2.8332000000000002</v>
      </c>
      <c r="K12">
        <v>4.2706</v>
      </c>
      <c r="M12" s="1">
        <v>0.9</v>
      </c>
      <c r="N12">
        <v>2.6785999999999999</v>
      </c>
      <c r="O12">
        <v>4.4367000000000001</v>
      </c>
      <c r="Q12" s="1">
        <v>0.9</v>
      </c>
      <c r="R12">
        <v>5.2481</v>
      </c>
      <c r="S12">
        <v>3.5552999999999999</v>
      </c>
      <c r="U12" s="1">
        <v>0.9</v>
      </c>
      <c r="V12">
        <v>5.7183000000000002</v>
      </c>
      <c r="W12">
        <v>4.117</v>
      </c>
      <c r="Y12" s="1">
        <v>0.9</v>
      </c>
      <c r="Z12">
        <v>4.8747999999999996</v>
      </c>
      <c r="AA12">
        <v>5.9307999999999996</v>
      </c>
      <c r="AC12" s="1">
        <v>0.9</v>
      </c>
      <c r="AD12">
        <v>6.1830999999999996</v>
      </c>
      <c r="AE12">
        <v>6.2736999999999998</v>
      </c>
    </row>
    <row r="13" spans="1:31" x14ac:dyDescent="0.25">
      <c r="A13" s="1">
        <v>1</v>
      </c>
      <c r="B13">
        <v>3.0055999999999998</v>
      </c>
      <c r="C13">
        <v>3.5137999999999998</v>
      </c>
      <c r="E13" s="1">
        <v>1</v>
      </c>
      <c r="F13">
        <v>5.1383999999999999</v>
      </c>
      <c r="G13">
        <v>3.4466999999999999</v>
      </c>
      <c r="I13" s="1">
        <v>1</v>
      </c>
      <c r="J13">
        <v>3.9579</v>
      </c>
      <c r="K13">
        <v>4.4554</v>
      </c>
      <c r="M13" s="1">
        <v>1</v>
      </c>
      <c r="N13">
        <v>3.0727000000000002</v>
      </c>
      <c r="O13">
        <v>4.7478999999999996</v>
      </c>
      <c r="Q13" s="1">
        <v>1</v>
      </c>
      <c r="R13">
        <v>5.1351000000000004</v>
      </c>
      <c r="S13">
        <v>4.5807000000000002</v>
      </c>
      <c r="U13" s="1">
        <v>1</v>
      </c>
      <c r="V13">
        <v>6.9336000000000002</v>
      </c>
      <c r="W13">
        <v>4.8472</v>
      </c>
      <c r="Y13" s="1">
        <v>1</v>
      </c>
      <c r="Z13">
        <v>4.8936999999999999</v>
      </c>
      <c r="AA13">
        <v>4.0758000000000001</v>
      </c>
      <c r="AC13" s="1">
        <v>1</v>
      </c>
      <c r="AD13">
        <v>7.6951000000000001</v>
      </c>
      <c r="AE13">
        <v>4.6546000000000003</v>
      </c>
    </row>
    <row r="15" spans="1:31" x14ac:dyDescent="0.25">
      <c r="A15" t="s">
        <v>7</v>
      </c>
      <c r="B15">
        <f>AVERAGE(B4:B13)</f>
        <v>2.8283</v>
      </c>
      <c r="C15">
        <f>AVERAGE(C4:C13)</f>
        <v>3.9075699999999998</v>
      </c>
      <c r="F15">
        <f>AVERAGE(F4:F13)</f>
        <v>4.7380599999999999</v>
      </c>
      <c r="G15">
        <f>AVERAGE(G4:G13)</f>
        <v>3.1188099999999999</v>
      </c>
      <c r="J15">
        <f>AVERAGE(J4:J13)</f>
        <v>3.8942099999999997</v>
      </c>
      <c r="K15">
        <f>AVERAGE(K4:K13)</f>
        <v>6.2278700000000002</v>
      </c>
      <c r="N15">
        <f>AVERAGE(N4:N13)</f>
        <v>4.2686500000000009</v>
      </c>
      <c r="O15">
        <f>AVERAGE(O4:O13)</f>
        <v>6.4546600000000014</v>
      </c>
      <c r="R15">
        <f>AVERAGE(R4:R13)</f>
        <v>5.5514600000000005</v>
      </c>
      <c r="S15">
        <f>AVERAGE(S4:S13)</f>
        <v>3.3389600000000002</v>
      </c>
      <c r="V15">
        <f>AVERAGE(V4:V13)</f>
        <v>8.0111499999999989</v>
      </c>
      <c r="W15">
        <f>AVERAGE(W4:W13)</f>
        <v>5.7180999999999997</v>
      </c>
      <c r="Z15">
        <f>AVERAGE(Z4:Z13)</f>
        <v>5.4676799999999997</v>
      </c>
      <c r="AA15">
        <f>AVERAGE(AA4:AA13)</f>
        <v>6.5027900000000001</v>
      </c>
      <c r="AD15">
        <f>AVERAGE(AD4:AD13)</f>
        <v>6.5029699999999995</v>
      </c>
      <c r="AE15">
        <f>AVERAGE(AE4:AE13)</f>
        <v>6.0600999999999985</v>
      </c>
    </row>
    <row r="16" spans="1:31" x14ac:dyDescent="0.25">
      <c r="A16" t="s">
        <v>8</v>
      </c>
      <c r="B16">
        <f>STDEV(B4:B13)</f>
        <v>0.42356829437529714</v>
      </c>
      <c r="C16">
        <f>STDEV(C4:C13)</f>
        <v>0.47525757238692601</v>
      </c>
      <c r="F16">
        <f>STDEV(F4:F13)</f>
        <v>0.71572207082544526</v>
      </c>
      <c r="G16">
        <f>STDEV(G4:G13)</f>
        <v>0.57056740852126053</v>
      </c>
      <c r="J16">
        <f>STDEV(J4:J13)</f>
        <v>0.45938210783617073</v>
      </c>
      <c r="K16">
        <f>STDEV(K4:K13)</f>
        <v>2.7734446528339691</v>
      </c>
      <c r="N16">
        <f>STDEV(N4:N13)</f>
        <v>1.4164549679079463</v>
      </c>
      <c r="O16">
        <f>STDEV(O4:O13)</f>
        <v>1.5320733063401315</v>
      </c>
      <c r="R16">
        <f>STDEV(R4:R13)</f>
        <v>0.9378617716202462</v>
      </c>
      <c r="S16">
        <f>STDEV(S4:S13)</f>
        <v>0.66335113744950713</v>
      </c>
      <c r="V16">
        <f>STDEV(V4:V13)</f>
        <v>2.0880506982191172</v>
      </c>
      <c r="W16">
        <f>STDEV(W4:W13)</f>
        <v>2.798877307461372</v>
      </c>
      <c r="Z16">
        <f>STDEV(Z4:Z13)</f>
        <v>0.8769261907367133</v>
      </c>
      <c r="AA16">
        <f>STDEV(AA4:AA13)</f>
        <v>3.8498182209467142</v>
      </c>
      <c r="AD16">
        <f>STDEV(AD4:AD13)</f>
        <v>0.70175251105912795</v>
      </c>
      <c r="AE16">
        <f>STDEV(AE4:AE13)</f>
        <v>2.0233575407667805</v>
      </c>
    </row>
    <row r="17" spans="1:42" x14ac:dyDescent="0.25">
      <c r="A17" t="s">
        <v>9</v>
      </c>
      <c r="B17">
        <f>2*B16</f>
        <v>0.84713658875059428</v>
      </c>
      <c r="C17">
        <f>2*C16</f>
        <v>0.95051514477385202</v>
      </c>
      <c r="F17">
        <f>2*F16</f>
        <v>1.4314441416508905</v>
      </c>
      <c r="G17">
        <f>2*G16</f>
        <v>1.1411348170425211</v>
      </c>
      <c r="J17">
        <f>2*J16</f>
        <v>0.91876421567234146</v>
      </c>
      <c r="K17">
        <f>2*K16</f>
        <v>5.5468893056679383</v>
      </c>
      <c r="N17">
        <f>2*N16</f>
        <v>2.8329099358158927</v>
      </c>
      <c r="O17">
        <f>2*O16</f>
        <v>3.064146612680263</v>
      </c>
      <c r="R17">
        <f>2*R16</f>
        <v>1.8757235432404924</v>
      </c>
      <c r="S17">
        <f>2*S16</f>
        <v>1.3267022748990143</v>
      </c>
      <c r="V17">
        <f>2*V16</f>
        <v>4.1761013964382343</v>
      </c>
      <c r="W17">
        <f>2*W16</f>
        <v>5.597754614922744</v>
      </c>
      <c r="Z17">
        <f>2*Z16</f>
        <v>1.7538523814734266</v>
      </c>
      <c r="AA17">
        <f>2*AA16</f>
        <v>7.6996364418934284</v>
      </c>
      <c r="AD17">
        <f>2*AD16</f>
        <v>1.4035050221182559</v>
      </c>
      <c r="AE17">
        <f>2*AE16</f>
        <v>4.0467150815335611</v>
      </c>
    </row>
    <row r="18" spans="1:42" x14ac:dyDescent="0.25">
      <c r="A18" t="s">
        <v>10</v>
      </c>
      <c r="B18">
        <f>B15+B17</f>
        <v>3.6754365887505944</v>
      </c>
      <c r="C18">
        <f>C15+C17</f>
        <v>4.8580851447738516</v>
      </c>
      <c r="F18">
        <f>F15+F17</f>
        <v>6.16950414165089</v>
      </c>
      <c r="G18">
        <f>G15+G17</f>
        <v>4.2599448170425207</v>
      </c>
      <c r="J18">
        <f>J15+J17</f>
        <v>4.812974215672341</v>
      </c>
      <c r="K18">
        <f>K15+K17</f>
        <v>11.774759305667938</v>
      </c>
      <c r="N18">
        <f>N15+N17</f>
        <v>7.1015599358158941</v>
      </c>
      <c r="O18">
        <f>O15+O17</f>
        <v>9.5188066126802653</v>
      </c>
      <c r="R18">
        <f>R15+R17</f>
        <v>7.4271835432404929</v>
      </c>
      <c r="S18">
        <f>S15+S17</f>
        <v>4.6656622748990149</v>
      </c>
      <c r="V18">
        <f>V15+V17</f>
        <v>12.187251396438233</v>
      </c>
      <c r="W18">
        <f>W15+W17</f>
        <v>11.315854614922744</v>
      </c>
      <c r="Z18">
        <f>Z15+Z17</f>
        <v>7.221532381473426</v>
      </c>
      <c r="AA18">
        <f>AA15+AA17</f>
        <v>14.202426441893429</v>
      </c>
      <c r="AD18">
        <f>AD15+AD17</f>
        <v>7.9064750221182551</v>
      </c>
      <c r="AE18">
        <f>AE15+AE17</f>
        <v>10.10681508153356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5.0552374999999996</v>
      </c>
      <c r="K26">
        <f>AVERAGE(C3,G3,K3,O3,S3,W3,AA3,AE3)</f>
        <v>5.6511749999999994</v>
      </c>
      <c r="N26">
        <f>J27-J26</f>
        <v>0.50599999999999934</v>
      </c>
      <c r="O26">
        <f>K27-K26</f>
        <v>-3.2249999999995893E-3</v>
      </c>
      <c r="P26" s="1">
        <v>0.1</v>
      </c>
      <c r="Q26">
        <f>N26/J26*100</f>
        <v>10.009420922360214</v>
      </c>
      <c r="R26">
        <f>O26/K26*100</f>
        <v>-5.7067777939978671E-2</v>
      </c>
      <c r="U26">
        <f>J26</f>
        <v>5.0552374999999996</v>
      </c>
      <c r="V26">
        <f>K26</f>
        <v>5.6511749999999994</v>
      </c>
      <c r="W26">
        <f>Q26</f>
        <v>10.009420922360214</v>
      </c>
      <c r="X26">
        <f>Q27</f>
        <v>-0.50788909522054448</v>
      </c>
      <c r="Y26">
        <f>Q28</f>
        <v>9.5549417806779537</v>
      </c>
      <c r="Z26">
        <f>Q29</f>
        <v>10.992065160143333</v>
      </c>
      <c r="AA26">
        <f>Q30</f>
        <v>5.8768257673353617</v>
      </c>
      <c r="AB26">
        <f>Q31</f>
        <v>-0.67949329779261591</v>
      </c>
      <c r="AC26">
        <f>Q32</f>
        <v>4.1686963273238984</v>
      </c>
      <c r="AD26">
        <f>Q33</f>
        <v>-1.6126838748921131</v>
      </c>
      <c r="AE26">
        <f>Q34</f>
        <v>-16.003699133819119</v>
      </c>
      <c r="AF26">
        <f>Q35</f>
        <v>-1.5078421142428662</v>
      </c>
      <c r="AG26">
        <f>R26</f>
        <v>-5.7067777939978671E-2</v>
      </c>
      <c r="AH26">
        <f>R27</f>
        <v>6.3856189199591338</v>
      </c>
      <c r="AI26">
        <f>R28</f>
        <v>-4.4395634536180566</v>
      </c>
      <c r="AJ26">
        <f>R29</f>
        <v>-12.960136608758344</v>
      </c>
      <c r="AK26">
        <f>R30</f>
        <v>-16.63238176131512</v>
      </c>
      <c r="AL26">
        <f>R31</f>
        <v>17.613593633182482</v>
      </c>
      <c r="AM26">
        <f>R32</f>
        <v>-13.648489031042205</v>
      </c>
      <c r="AN26">
        <f>R33</f>
        <v>-18.25549553853843</v>
      </c>
      <c r="AO26">
        <f>R34</f>
        <v>-19.758943936437991</v>
      </c>
      <c r="AP26">
        <f>R35</f>
        <v>-24.081938711860786</v>
      </c>
    </row>
    <row r="27" spans="1:42" x14ac:dyDescent="0.25">
      <c r="I27" s="1">
        <v>0.1</v>
      </c>
      <c r="J27">
        <f>AVERAGE(B4,F4,J4,N4,R4,V4,Z4,AD4)</f>
        <v>5.5612374999999989</v>
      </c>
      <c r="K27">
        <f>AVERAGE(C4,G4,K4,O4,S4,W4,AA4,AE4)</f>
        <v>5.6479499999999998</v>
      </c>
      <c r="N27">
        <f>J28-J26</f>
        <v>-2.567499999999967E-2</v>
      </c>
      <c r="O27">
        <f>K28-K26</f>
        <v>0.36086250000000053</v>
      </c>
      <c r="P27" s="1">
        <v>0.2</v>
      </c>
      <c r="Q27">
        <f>N27/J26*100</f>
        <v>-0.50788909522054448</v>
      </c>
      <c r="R27">
        <f>O27/K26*100</f>
        <v>6.3856189199591338</v>
      </c>
    </row>
    <row r="28" spans="1:42" x14ac:dyDescent="0.25">
      <c r="I28" s="1">
        <v>0.2</v>
      </c>
      <c r="J28">
        <f>AVERAGE(B5,F5,J5,N5,R5,V5,Z5,AD5)</f>
        <v>5.0295624999999999</v>
      </c>
      <c r="K28">
        <f>AVERAGE(C5,G5,K5,O5,S5,W5,AA5,AE5)</f>
        <v>6.0120374999999999</v>
      </c>
      <c r="N28">
        <f>J29-J26</f>
        <v>0.48302499999999959</v>
      </c>
      <c r="O28">
        <f>K29-K26</f>
        <v>-0.25088750000000015</v>
      </c>
      <c r="P28" s="1">
        <v>0.3</v>
      </c>
      <c r="Q28">
        <f>N28/J26*100</f>
        <v>9.5549417806779537</v>
      </c>
      <c r="R28">
        <f>O28/K26*100</f>
        <v>-4.4395634536180566</v>
      </c>
    </row>
    <row r="29" spans="1:42" x14ac:dyDescent="0.25">
      <c r="I29" s="1">
        <v>0.3</v>
      </c>
      <c r="J29">
        <f>AVERAGE(B6,F6,J6,N6,R6,V6,Z6,AD6)</f>
        <v>5.5382624999999992</v>
      </c>
      <c r="K29">
        <f>AVERAGE(C6,G6,K6,O6,S6,W6,AA6,AE6)</f>
        <v>5.4002874999999992</v>
      </c>
      <c r="N29">
        <f>J30-J26</f>
        <v>0.55567500000000081</v>
      </c>
      <c r="O29">
        <f>K30-K26</f>
        <v>-0.73239999999999927</v>
      </c>
      <c r="P29" s="1">
        <v>0.4</v>
      </c>
      <c r="Q29">
        <f>N29/J26*100</f>
        <v>10.992065160143333</v>
      </c>
      <c r="R29">
        <f>O29/K26*100</f>
        <v>-12.960136608758344</v>
      </c>
    </row>
    <row r="30" spans="1:42" x14ac:dyDescent="0.25">
      <c r="I30" s="1">
        <v>0.4</v>
      </c>
      <c r="J30">
        <f>AVERAGE(B7,F7,J7,N7,R7,V7,Z7,AD7)</f>
        <v>5.6109125000000004</v>
      </c>
      <c r="K30">
        <f>AVERAGE(C7,G7,K7,O7,S7,W7,AA7,AE7)</f>
        <v>4.9187750000000001</v>
      </c>
      <c r="N30">
        <f>J31-J26</f>
        <v>0.29708749999999995</v>
      </c>
      <c r="O30">
        <f>K31-K26</f>
        <v>-0.93992499999999968</v>
      </c>
      <c r="P30" s="1">
        <v>0.5</v>
      </c>
      <c r="Q30">
        <f>N30/J26*100</f>
        <v>5.8768257673353617</v>
      </c>
      <c r="R30">
        <f>O30/K26*100</f>
        <v>-16.63238176131512</v>
      </c>
    </row>
    <row r="31" spans="1:42" x14ac:dyDescent="0.25">
      <c r="I31" s="1">
        <v>0.5</v>
      </c>
      <c r="J31">
        <f>AVERAGE(B8,F8,J8,N8,R8,V8,Z8,AD8)</f>
        <v>5.3523249999999996</v>
      </c>
      <c r="K31">
        <f>AVERAGE(C8,G8,K8,O8,S8,W8,AA8,AE8)</f>
        <v>4.7112499999999997</v>
      </c>
      <c r="N31">
        <f>J32-J26</f>
        <v>-3.4349999999998992E-2</v>
      </c>
      <c r="O31">
        <f>K32-K26</f>
        <v>0.99537500000000012</v>
      </c>
      <c r="P31" s="1">
        <v>0.6</v>
      </c>
      <c r="Q31">
        <f>N31/J26*100</f>
        <v>-0.67949329779261591</v>
      </c>
      <c r="R31">
        <f>O31/K26*100</f>
        <v>17.613593633182482</v>
      </c>
    </row>
    <row r="32" spans="1:42" x14ac:dyDescent="0.25">
      <c r="I32" s="1">
        <v>0.6</v>
      </c>
      <c r="J32">
        <f>AVERAGE(B9,F9,J9,N9,R9,V9,Z9,AD9)</f>
        <v>5.0208875000000006</v>
      </c>
      <c r="K32">
        <f>AVERAGE(C9,G9,K9,O9,S9,W9,AA9,AE9)</f>
        <v>6.6465499999999995</v>
      </c>
      <c r="N32">
        <f>J33-J26</f>
        <v>0.21073750000000047</v>
      </c>
      <c r="O32">
        <f>K33-K26</f>
        <v>-0.77129999999999921</v>
      </c>
      <c r="P32" s="1">
        <v>0.7</v>
      </c>
      <c r="Q32">
        <f>N32/J26*100</f>
        <v>4.1686963273238984</v>
      </c>
      <c r="R32">
        <f>O32/K26*100</f>
        <v>-13.648489031042205</v>
      </c>
    </row>
    <row r="33" spans="1:18" x14ac:dyDescent="0.25">
      <c r="I33" s="1">
        <v>0.7</v>
      </c>
      <c r="J33">
        <f>AVERAGE(B10,F10,J10,N10,R10,V10,Z10,AD10)</f>
        <v>5.2659750000000001</v>
      </c>
      <c r="K33">
        <f>AVERAGE(C10,G10,K10,O10,S10,W10,AA10,AE10)</f>
        <v>4.8798750000000002</v>
      </c>
      <c r="N33">
        <f>J34-J26</f>
        <v>-8.1524999999999181E-2</v>
      </c>
      <c r="O33">
        <f>K34-K26</f>
        <v>-1.0316499999999991</v>
      </c>
      <c r="P33" s="1">
        <v>0.8</v>
      </c>
      <c r="Q33">
        <f>N33/J26*100</f>
        <v>-1.6126838748921131</v>
      </c>
      <c r="R33">
        <f>O33/K26*100</f>
        <v>-18.25549553853843</v>
      </c>
    </row>
    <row r="34" spans="1:18" x14ac:dyDescent="0.25">
      <c r="I34" s="1">
        <v>0.8</v>
      </c>
      <c r="J34">
        <f>AVERAGE(B11,F11,J11,N11,R11,V11,Z11,AD11)</f>
        <v>4.9737125000000004</v>
      </c>
      <c r="K34">
        <f>AVERAGE(C11,G11,K11,O11,S11,W11,AA11,AE11)</f>
        <v>4.6195250000000003</v>
      </c>
      <c r="N34">
        <f>J35-J26</f>
        <v>-0.80902499999999922</v>
      </c>
      <c r="O34">
        <f>K35-K26</f>
        <v>-1.1166124999999996</v>
      </c>
      <c r="P34" s="1">
        <v>0.9</v>
      </c>
      <c r="Q34">
        <f>N34/J26*100</f>
        <v>-16.003699133819119</v>
      </c>
      <c r="R34">
        <f>O34/K26*100</f>
        <v>-19.758943936437991</v>
      </c>
    </row>
    <row r="35" spans="1:18" x14ac:dyDescent="0.25">
      <c r="I35" s="1">
        <v>0.9</v>
      </c>
      <c r="J35">
        <f>AVERAGE(B12,F12,J12,N12,R12,V12,Z12,AD12)</f>
        <v>4.2462125000000004</v>
      </c>
      <c r="K35">
        <f>AVERAGE(C12,G12,K12,O12,S12,W12,AA12,AE12)</f>
        <v>4.5345624999999998</v>
      </c>
      <c r="N35">
        <f>J36-J26</f>
        <v>-7.6224999999998211E-2</v>
      </c>
      <c r="O35">
        <f>K36-K26</f>
        <v>-1.3609124999999986</v>
      </c>
      <c r="P35" s="1">
        <v>1</v>
      </c>
      <c r="Q35">
        <f>N35/J26*100</f>
        <v>-1.5078421142428662</v>
      </c>
      <c r="R35">
        <f>O35/K26*100</f>
        <v>-24.081938711860786</v>
      </c>
    </row>
    <row r="36" spans="1:18" x14ac:dyDescent="0.25">
      <c r="I36" s="1">
        <v>1</v>
      </c>
      <c r="J36">
        <f>AVERAGE(B13,F13,J13,N13,R13,V13,Z13,AD13)</f>
        <v>4.9790125000000014</v>
      </c>
      <c r="K36">
        <f>AVERAGE(C13,G13,K13,O13,S13,W13,AA13,AE13)</f>
        <v>4.2902625000000008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2.851</v>
      </c>
      <c r="C41">
        <f>C3</f>
        <v>3.6257000000000001</v>
      </c>
    </row>
    <row r="42" spans="1:18" x14ac:dyDescent="0.25">
      <c r="A42" s="1">
        <v>2</v>
      </c>
      <c r="B42">
        <f>F3</f>
        <v>5.0989000000000004</v>
      </c>
      <c r="C42">
        <f>G3</f>
        <v>2.6076000000000001</v>
      </c>
    </row>
    <row r="43" spans="1:18" x14ac:dyDescent="0.25">
      <c r="A43" s="1">
        <v>3</v>
      </c>
      <c r="B43">
        <f>J3</f>
        <v>4.1952999999999996</v>
      </c>
      <c r="C43">
        <f>K3</f>
        <v>17.052199999999999</v>
      </c>
    </row>
    <row r="44" spans="1:18" x14ac:dyDescent="0.25">
      <c r="A44" s="1">
        <v>4</v>
      </c>
      <c r="B44">
        <f>N3</f>
        <v>5.1281999999999996</v>
      </c>
      <c r="C44">
        <f>O3</f>
        <v>6.0602999999999998</v>
      </c>
    </row>
    <row r="45" spans="1:18" x14ac:dyDescent="0.25">
      <c r="A45" s="1">
        <v>5</v>
      </c>
      <c r="B45">
        <f>R3</f>
        <v>5.7320000000000002</v>
      </c>
      <c r="C45">
        <f>S3</f>
        <v>3.8513999999999999</v>
      </c>
    </row>
    <row r="46" spans="1:18" x14ac:dyDescent="0.25">
      <c r="A46" s="1">
        <v>6</v>
      </c>
      <c r="B46">
        <f>V3</f>
        <v>5.9177999999999997</v>
      </c>
      <c r="C46">
        <f>W3</f>
        <v>3.1987999999999999</v>
      </c>
    </row>
    <row r="47" spans="1:18" x14ac:dyDescent="0.25">
      <c r="A47" s="1">
        <v>7</v>
      </c>
      <c r="B47">
        <f>Z3</f>
        <v>4.8928000000000003</v>
      </c>
      <c r="C47">
        <f>AA3</f>
        <v>3.2225999999999999</v>
      </c>
    </row>
    <row r="48" spans="1:18" x14ac:dyDescent="0.25">
      <c r="A48" s="1">
        <v>8</v>
      </c>
      <c r="B48">
        <f>AD3</f>
        <v>6.6258999999999997</v>
      </c>
      <c r="C48">
        <f>AE3</f>
        <v>5.5907999999999998</v>
      </c>
    </row>
    <row r="50" spans="1:3" x14ac:dyDescent="0.25">
      <c r="A50" t="s">
        <v>19</v>
      </c>
      <c r="B50">
        <f>AVERAGE(B41:B48)</f>
        <v>5.0552374999999996</v>
      </c>
      <c r="C50">
        <f>AVERAGE(C41:C48)</f>
        <v>5.6511749999999994</v>
      </c>
    </row>
    <row r="51" spans="1:3" x14ac:dyDescent="0.25">
      <c r="A51" t="s">
        <v>8</v>
      </c>
      <c r="B51">
        <f>STDEV(B41:B48)</f>
        <v>1.1526846662558803</v>
      </c>
      <c r="C51">
        <f>STDEV(C41:C48)</f>
        <v>4.7610264039685521</v>
      </c>
    </row>
    <row r="52" spans="1:3" x14ac:dyDescent="0.25">
      <c r="A52" t="s">
        <v>20</v>
      </c>
      <c r="B52">
        <f>1.5*B51</f>
        <v>1.7290269993838203</v>
      </c>
      <c r="C52">
        <f>1.5*C51</f>
        <v>7.1415396059528282</v>
      </c>
    </row>
    <row r="53" spans="1:3" x14ac:dyDescent="0.25">
      <c r="A53" t="s">
        <v>9</v>
      </c>
      <c r="B53">
        <f>2*B51</f>
        <v>2.3053693325117606</v>
      </c>
      <c r="C53">
        <f>2*C51</f>
        <v>9.5220528079371043</v>
      </c>
    </row>
    <row r="54" spans="1:3" x14ac:dyDescent="0.25">
      <c r="A54" t="s">
        <v>21</v>
      </c>
      <c r="B54">
        <f>B50+B52</f>
        <v>6.7842644993838199</v>
      </c>
      <c r="C54">
        <f>C50+C52</f>
        <v>12.792714605952828</v>
      </c>
    </row>
    <row r="55" spans="1:3" x14ac:dyDescent="0.25">
      <c r="A55" t="s">
        <v>10</v>
      </c>
      <c r="B55">
        <f>B50+B53</f>
        <v>7.3606068325117597</v>
      </c>
      <c r="C55">
        <f>C50+C53</f>
        <v>15.173227807937103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2015-05-25T02:29:27Z</dcterms:created>
  <dcterms:modified xsi:type="dcterms:W3CDTF">2015-06-16T01:42:34Z</dcterms:modified>
</cp:coreProperties>
</file>