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<sst xmlns="http://schemas.openxmlformats.org/spreadsheetml/2006/main" count="48" uniqueCount="22">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</sst>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3.0688</v>
      </c>
      <c r="C3">
        <v>10.069699999999999</v>
      </c>
      <c r="E3" s="1">
        <v>323</v>
      </c>
      <c r="F3">
        <v>8.2284000000000006</v>
      </c>
      <c r="G3">
        <v>16.430599999999998</v>
      </c>
      <c r="I3" s="1">
        <v>323</v>
      </c>
      <c r="J3">
        <v>5.6963999999999997</v>
      </c>
      <c r="K3">
        <v>19.085100000000001</v>
      </c>
      <c r="M3" s="1">
        <v>323</v>
      </c>
      <c r="N3">
        <v>3.7423000000000002</v>
      </c>
      <c r="O3">
        <v>12.180099999999999</v>
      </c>
      <c r="Q3" s="1">
        <v>323</v>
      </c>
      <c r="R3">
        <v>6.2404999999999999</v>
      </c>
      <c r="S3">
        <v>15.064299999999999</v>
      </c>
      <c r="U3" s="1">
        <v>323</v>
      </c>
      <c r="V3">
        <v>4.9683000000000002</v>
      </c>
      <c r="W3">
        <v>3.7747999999999999</v>
      </c>
      <c r="Y3" s="1">
        <v>323</v>
      </c>
      <c r="Z3">
        <v>5.6471999999999998</v>
      </c>
      <c r="AA3">
        <v>8.9164999999999992</v>
      </c>
      <c r="AC3" s="1">
        <v>323</v>
      </c>
      <c r="AD3">
        <v>4.7613000000000003</v>
      </c>
      <c r="AE3">
        <v>5.2267999999999999</v>
      </c>
    </row>
    <row r="4" spans="1:31" x14ac:dyDescent="0.25">
      <c r="A4" s="1">
        <v>0.1</v>
      </c>
      <c r="B4">
        <v>3.3147000000000002</v>
      </c>
      <c r="C4">
        <v>8.2103000000000002</v>
      </c>
      <c r="E4" s="1">
        <v>0.1</v>
      </c>
      <c r="F4">
        <v>6.1085000000000003</v>
      </c>
      <c r="G4">
        <v>17.165199999999999</v>
      </c>
      <c r="I4" s="1">
        <v>0.1</v>
      </c>
      <c r="J4">
        <v>6.4645999999999999</v>
      </c>
      <c r="K4">
        <v>11.4717</v>
      </c>
      <c r="M4" s="1">
        <v>0.1</v>
      </c>
      <c r="N4">
        <v>6.0957999999999997</v>
      </c>
      <c r="O4">
        <v>12.2928</v>
      </c>
      <c r="Q4" s="1">
        <v>0.1</v>
      </c>
      <c r="R4">
        <v>5.5225999999999997</v>
      </c>
      <c r="S4">
        <v>15.0656</v>
      </c>
      <c r="U4" s="1">
        <v>0.1</v>
      </c>
      <c r="V4">
        <v>5.9127999999999998</v>
      </c>
      <c r="W4">
        <v>2.7444000000000002</v>
      </c>
      <c r="Y4" s="1">
        <v>0.1</v>
      </c>
      <c r="Z4">
        <v>5.1281999999999996</v>
      </c>
      <c r="AA4">
        <v>10.314299999999999</v>
      </c>
      <c r="AC4" s="1">
        <v>0.1</v>
      </c>
      <c r="AD4">
        <v>3.47</v>
      </c>
      <c r="AE4">
        <v>4.6247999999999996</v>
      </c>
    </row>
    <row r="5" spans="1:31" x14ac:dyDescent="0.25">
      <c r="A5" s="1">
        <v>0.2</v>
      </c>
      <c r="B5">
        <v>4.8167999999999997</v>
      </c>
      <c r="C5">
        <v>8.9908000000000001</v>
      </c>
      <c r="E5" s="1">
        <v>0.2</v>
      </c>
      <c r="F5">
        <v>4.8067000000000002</v>
      </c>
      <c r="G5">
        <v>16.7407</v>
      </c>
      <c r="I5" s="1">
        <v>0.2</v>
      </c>
      <c r="J5">
        <v>6.5762999999999998</v>
      </c>
      <c r="K5">
        <v>15.2653</v>
      </c>
      <c r="M5" s="1">
        <v>0.2</v>
      </c>
      <c r="N5">
        <v>3.5589</v>
      </c>
      <c r="O5">
        <v>9.7990999999999993</v>
      </c>
      <c r="Q5" s="1">
        <v>0.2</v>
      </c>
      <c r="R5">
        <v>5.8033000000000001</v>
      </c>
      <c r="S5">
        <v>12.4277</v>
      </c>
      <c r="U5" s="1">
        <v>0.2</v>
      </c>
      <c r="V5">
        <v>14.2134</v>
      </c>
      <c r="W5">
        <v>2.1055999999999999</v>
      </c>
      <c r="Y5" s="1">
        <v>0.2</v>
      </c>
      <c r="Z5">
        <v>4.8766999999999996</v>
      </c>
      <c r="AA5">
        <v>9.7606000000000002</v>
      </c>
      <c r="AC5" s="1">
        <v>0.2</v>
      </c>
      <c r="AD5">
        <v>4.2782999999999998</v>
      </c>
      <c r="AE5">
        <v>3.7835000000000001</v>
      </c>
    </row>
    <row r="6" spans="1:31" x14ac:dyDescent="0.25">
      <c r="A6" s="1">
        <v>0.3</v>
      </c>
      <c r="B6">
        <v>3.9668000000000001</v>
      </c>
      <c r="C6">
        <v>11.181699999999999</v>
      </c>
      <c r="E6" s="1">
        <v>0.3</v>
      </c>
      <c r="F6">
        <v>4.4532999999999996</v>
      </c>
      <c r="G6">
        <v>17.237300000000001</v>
      </c>
      <c r="I6" s="1">
        <v>0.3</v>
      </c>
      <c r="J6">
        <v>5.6010999999999997</v>
      </c>
      <c r="K6">
        <v>17.816600000000001</v>
      </c>
      <c r="M6" s="1">
        <v>0.3</v>
      </c>
      <c r="N6">
        <v>2.4891000000000001</v>
      </c>
      <c r="O6">
        <v>8.8237000000000005</v>
      </c>
      <c r="Q6" s="1">
        <v>0.3</v>
      </c>
      <c r="R6">
        <v>6.4116999999999997</v>
      </c>
      <c r="S6">
        <v>13.558199999999999</v>
      </c>
      <c r="U6" s="1">
        <v>0.3</v>
      </c>
      <c r="V6">
        <v>4.7233000000000001</v>
      </c>
      <c r="W6">
        <v>2.359</v>
      </c>
      <c r="Y6" s="1">
        <v>0.3</v>
      </c>
      <c r="Z6">
        <v>5.6407999999999996</v>
      </c>
      <c r="AA6">
        <v>13.2347</v>
      </c>
      <c r="AC6" s="1">
        <v>0.3</v>
      </c>
      <c r="AD6">
        <v>5.4379999999999997</v>
      </c>
      <c r="AE6">
        <v>4.4703999999999997</v>
      </c>
    </row>
    <row r="7" spans="1:31" x14ac:dyDescent="0.25">
      <c r="A7" s="1">
        <v>0.4</v>
      </c>
      <c r="B7">
        <v>3.8212999999999999</v>
      </c>
      <c r="C7">
        <v>8.9870000000000001</v>
      </c>
      <c r="E7" s="1">
        <v>0.4</v>
      </c>
      <c r="F7">
        <v>5.3278999999999996</v>
      </c>
      <c r="G7">
        <v>15.587199999999999</v>
      </c>
      <c r="I7" s="1">
        <v>0.4</v>
      </c>
      <c r="J7">
        <v>5.7460000000000004</v>
      </c>
      <c r="K7">
        <v>9.9026999999999994</v>
      </c>
      <c r="M7" s="1">
        <v>0.4</v>
      </c>
      <c r="N7">
        <v>3.1105999999999998</v>
      </c>
      <c r="O7">
        <v>9.3704999999999998</v>
      </c>
      <c r="Q7" s="1">
        <v>0.4</v>
      </c>
      <c r="R7">
        <v>4.8775000000000004</v>
      </c>
      <c r="S7">
        <v>13.411199999999999</v>
      </c>
      <c r="U7" s="1">
        <v>0.4</v>
      </c>
      <c r="V7">
        <v>6.1139000000000001</v>
      </c>
      <c r="W7">
        <v>2.2902999999999998</v>
      </c>
      <c r="Y7" s="1">
        <v>0.4</v>
      </c>
      <c r="Z7">
        <v>7.4489000000000001</v>
      </c>
      <c r="AA7">
        <v>11.4534</v>
      </c>
      <c r="AC7" s="1">
        <v>0.4</v>
      </c>
      <c r="AD7">
        <v>4.3028000000000004</v>
      </c>
      <c r="AE7">
        <v>2.9083000000000001</v>
      </c>
    </row>
    <row r="8" spans="1:31" x14ac:dyDescent="0.25">
      <c r="A8" s="1">
        <v>0.5</v>
      </c>
      <c r="B8">
        <v>4.1151999999999997</v>
      </c>
      <c r="C8">
        <v>9.5855999999999995</v>
      </c>
      <c r="E8" s="1">
        <v>0.5</v>
      </c>
      <c r="F8">
        <v>4.3705999999999996</v>
      </c>
      <c r="G8">
        <v>13.490500000000001</v>
      </c>
      <c r="I8" s="1">
        <v>0.5</v>
      </c>
      <c r="J8">
        <v>4.8113999999999999</v>
      </c>
      <c r="K8">
        <v>16.0822</v>
      </c>
      <c r="M8" s="1">
        <v>0.5</v>
      </c>
      <c r="N8">
        <v>2.9380000000000002</v>
      </c>
      <c r="O8">
        <v>12.051</v>
      </c>
      <c r="Q8" s="1">
        <v>0.5</v>
      </c>
      <c r="R8">
        <v>6.0144000000000002</v>
      </c>
      <c r="S8">
        <v>12.8787</v>
      </c>
      <c r="U8" s="1">
        <v>0.5</v>
      </c>
      <c r="V8">
        <v>4.2351000000000001</v>
      </c>
      <c r="W8">
        <v>3.1221000000000001</v>
      </c>
      <c r="Y8" s="1">
        <v>0.5</v>
      </c>
      <c r="Z8">
        <v>5.2923999999999998</v>
      </c>
      <c r="AA8">
        <v>9.6616</v>
      </c>
      <c r="AC8" s="1">
        <v>0.5</v>
      </c>
      <c r="AD8">
        <v>5.3895999999999997</v>
      </c>
      <c r="AE8">
        <v>3.4117999999999999</v>
      </c>
    </row>
    <row r="9" spans="1:31" x14ac:dyDescent="0.25">
      <c r="A9" s="1">
        <v>0.6</v>
      </c>
      <c r="B9">
        <v>2.4496000000000002</v>
      </c>
      <c r="C9">
        <v>8.4306000000000001</v>
      </c>
      <c r="E9" s="1">
        <v>0.6</v>
      </c>
      <c r="F9">
        <v>5.1055000000000001</v>
      </c>
      <c r="G9">
        <v>15.152200000000001</v>
      </c>
      <c r="I9" s="1">
        <v>0.6</v>
      </c>
      <c r="J9">
        <v>5.3563999999999998</v>
      </c>
      <c r="K9">
        <v>12.0528</v>
      </c>
      <c r="M9" s="1">
        <v>0.6</v>
      </c>
      <c r="N9">
        <v>3.5366</v>
      </c>
      <c r="O9">
        <v>9.6414000000000009</v>
      </c>
      <c r="Q9" s="1">
        <v>0.6</v>
      </c>
      <c r="R9">
        <v>4.9802</v>
      </c>
      <c r="S9">
        <v>11.825100000000001</v>
      </c>
      <c r="U9" s="1">
        <v>0.6</v>
      </c>
      <c r="V9">
        <v>6.4870999999999999</v>
      </c>
      <c r="W9">
        <v>2.5842000000000001</v>
      </c>
      <c r="Y9" s="1">
        <v>0.6</v>
      </c>
      <c r="Z9">
        <v>5.2138</v>
      </c>
      <c r="AA9">
        <v>11.5642</v>
      </c>
      <c r="AC9" s="1">
        <v>0.6</v>
      </c>
      <c r="AD9">
        <v>4.0477999999999996</v>
      </c>
      <c r="AE9">
        <v>5.6589</v>
      </c>
    </row>
    <row r="10" spans="1:31" x14ac:dyDescent="0.25">
      <c r="A10" s="1">
        <v>0.7</v>
      </c>
      <c r="B10">
        <v>3.6888000000000001</v>
      </c>
      <c r="C10">
        <v>9.4602000000000004</v>
      </c>
      <c r="E10" s="1">
        <v>0.7</v>
      </c>
      <c r="F10">
        <v>13.387600000000001</v>
      </c>
      <c r="G10">
        <v>15.6859</v>
      </c>
      <c r="I10" s="1">
        <v>0.7</v>
      </c>
      <c r="J10">
        <v>4.8358999999999996</v>
      </c>
      <c r="K10">
        <v>15.0905</v>
      </c>
      <c r="M10" s="1">
        <v>0.7</v>
      </c>
      <c r="N10">
        <v>4.0206</v>
      </c>
      <c r="O10">
        <v>9.5864999999999991</v>
      </c>
      <c r="Q10" s="1">
        <v>0.7</v>
      </c>
      <c r="R10">
        <v>5.4356</v>
      </c>
      <c r="S10">
        <v>7.7013999999999996</v>
      </c>
      <c r="U10" s="1">
        <v>0.7</v>
      </c>
      <c r="V10">
        <v>3.9340000000000002</v>
      </c>
      <c r="W10">
        <v>3.2974999999999999</v>
      </c>
      <c r="Y10" s="1">
        <v>0.7</v>
      </c>
      <c r="Z10">
        <v>6.3933</v>
      </c>
      <c r="AA10">
        <v>19.914899999999999</v>
      </c>
      <c r="AC10" s="1">
        <v>0.7</v>
      </c>
      <c r="AD10">
        <v>7.1376999999999997</v>
      </c>
      <c r="AE10">
        <v>4.9372999999999996</v>
      </c>
    </row>
    <row r="11" spans="1:31" x14ac:dyDescent="0.25">
      <c r="A11" s="1">
        <v>0.8</v>
      </c>
      <c r="B11">
        <v>3.0122</v>
      </c>
      <c r="C11">
        <v>9.2218</v>
      </c>
      <c r="E11" s="1">
        <v>0.8</v>
      </c>
      <c r="F11">
        <v>90.801900000000003</v>
      </c>
      <c r="G11">
        <v>58.692999999999998</v>
      </c>
      <c r="I11" s="1">
        <v>0.8</v>
      </c>
      <c r="J11">
        <v>5.2369000000000003</v>
      </c>
      <c r="K11">
        <v>10.895</v>
      </c>
      <c r="M11" s="1">
        <v>0.8</v>
      </c>
      <c r="N11">
        <v>3.6046999999999998</v>
      </c>
      <c r="O11">
        <v>9.2286000000000001</v>
      </c>
      <c r="Q11" s="1">
        <v>0.8</v>
      </c>
      <c r="R11">
        <v>5.9823000000000004</v>
      </c>
      <c r="S11">
        <v>8.1727000000000007</v>
      </c>
      <c r="U11" s="1">
        <v>0.8</v>
      </c>
      <c r="V11">
        <v>5.7596999999999996</v>
      </c>
      <c r="W11">
        <v>2.472</v>
      </c>
      <c r="Y11" s="1">
        <v>0.8</v>
      </c>
      <c r="Z11">
        <v>4.8030999999999997</v>
      </c>
      <c r="AA11">
        <v>12.0928</v>
      </c>
      <c r="AC11" s="1">
        <v>0.8</v>
      </c>
      <c r="AD11">
        <v>36.3977</v>
      </c>
      <c r="AE11">
        <v>10.9551</v>
      </c>
    </row>
    <row r="12" spans="1:31" x14ac:dyDescent="0.25">
      <c r="A12" s="1">
        <v>0.9</v>
      </c>
      <c r="B12">
        <v>5.0141</v>
      </c>
      <c r="C12">
        <v>9.7363999999999997</v>
      </c>
      <c r="E12" s="1">
        <v>0.9</v>
      </c>
      <c r="F12">
        <v>64.381299999999996</v>
      </c>
      <c r="G12">
        <v>56.145200000000003</v>
      </c>
      <c r="I12" s="1">
        <v>0.9</v>
      </c>
      <c r="J12">
        <v>5.9001000000000001</v>
      </c>
      <c r="K12">
        <v>10.83</v>
      </c>
      <c r="M12" s="1">
        <v>0.9</v>
      </c>
      <c r="N12">
        <v>4.1117999999999997</v>
      </c>
      <c r="O12">
        <v>11.7897</v>
      </c>
      <c r="Q12" s="1">
        <v>0.9</v>
      </c>
      <c r="R12">
        <v>6.5453000000000001</v>
      </c>
      <c r="S12">
        <v>14.4925</v>
      </c>
      <c r="U12" s="1">
        <v>0.9</v>
      </c>
      <c r="V12">
        <v>4.5533000000000001</v>
      </c>
      <c r="W12">
        <v>2.4727999999999999</v>
      </c>
      <c r="Y12" s="1">
        <v>0.9</v>
      </c>
      <c r="Z12">
        <v>4.4813999999999998</v>
      </c>
      <c r="AA12">
        <v>9.5878999999999994</v>
      </c>
      <c r="AC12" s="1">
        <v>0.9</v>
      </c>
      <c r="AD12">
        <v>8.6639999999999997</v>
      </c>
      <c r="AE12">
        <v>8.3085000000000004</v>
      </c>
    </row>
    <row r="13" spans="1:31" x14ac:dyDescent="0.25">
      <c r="A13" s="1">
        <v>1</v>
      </c>
      <c r="B13">
        <v>14.088100000000001</v>
      </c>
      <c r="C13">
        <v>7.7552000000000003</v>
      </c>
      <c r="E13" s="1">
        <v>1</v>
      </c>
      <c r="F13">
        <v>49.544899999999998</v>
      </c>
      <c r="G13">
        <v>55.5578</v>
      </c>
      <c r="I13" s="1">
        <v>1</v>
      </c>
      <c r="J13">
        <v>5.5113000000000003</v>
      </c>
      <c r="K13">
        <v>18.188800000000001</v>
      </c>
      <c r="M13" s="1">
        <v>1</v>
      </c>
      <c r="N13">
        <v>3.7092999999999998</v>
      </c>
      <c r="O13">
        <v>15.0093</v>
      </c>
      <c r="Q13" s="1">
        <v>1</v>
      </c>
      <c r="R13">
        <v>5.2676999999999996</v>
      </c>
      <c r="S13">
        <v>5.5942999999999996</v>
      </c>
      <c r="U13" s="1">
        <v>1</v>
      </c>
      <c r="V13">
        <v>5.1378000000000004</v>
      </c>
      <c r="W13">
        <v>2.2989000000000002</v>
      </c>
      <c r="Y13" s="1">
        <v>1</v>
      </c>
      <c r="Z13">
        <v>11.093999999999999</v>
      </c>
      <c r="AA13">
        <v>11.7851</v>
      </c>
      <c r="AC13" s="1">
        <v>1</v>
      </c>
      <c r="AD13">
        <v>9.7490000000000006</v>
      </c>
      <c r="AE13">
        <v>4.5385999999999997</v>
      </c>
    </row>
    <row r="15" spans="1:31" x14ac:dyDescent="0.25">
      <c r="A15" t="s">
        <v>7</v>
      </c>
      <c r="B15">
        <f>AVERAGE(B4:B13)</f>
        <v>4.8287599999999999</v>
      </c>
      <c r="C15">
        <f>AVERAGE(C4:C13)</f>
        <v>9.1559600000000003</v>
      </c>
      <c r="F15">
        <f>AVERAGE(F4:F13)</f>
        <v>24.828819999999997</v>
      </c>
      <c r="G15">
        <f>AVERAGE(G4:G13)</f>
        <v>28.145499999999998</v>
      </c>
      <c r="J15">
        <f>AVERAGE(J4:J13)</f>
        <v>5.6040000000000001</v>
      </c>
      <c r="K15">
        <f>AVERAGE(K4:K13)</f>
        <v>13.759559999999999</v>
      </c>
      <c r="N15">
        <f>AVERAGE(N4:N13)</f>
        <v>3.7175400000000005</v>
      </c>
      <c r="O15">
        <f>AVERAGE(O4:O13)</f>
        <v>10.759259999999999</v>
      </c>
      <c r="R15">
        <f>AVERAGE(R4:R13)</f>
        <v>5.6840600000000006</v>
      </c>
      <c r="S15">
        <f>AVERAGE(S4:S13)</f>
        <v>11.512739999999999</v>
      </c>
      <c r="V15">
        <f>AVERAGE(V4:V13)</f>
        <v>6.1070399999999996</v>
      </c>
      <c r="W15">
        <f>AVERAGE(W4:W13)</f>
        <v>2.5746799999999999</v>
      </c>
      <c r="Z15">
        <f>AVERAGE(Z4:Z13)</f>
        <v>6.0372600000000007</v>
      </c>
      <c r="AA15">
        <f>AVERAGE(AA4:AA13)</f>
        <v>11.93695</v>
      </c>
      <c r="AD15">
        <f>AVERAGE(AD4:AD13)</f>
        <v>8.8874899999999997</v>
      </c>
      <c r="AE15">
        <f>AVERAGE(AE4:AE13)</f>
        <v>5.3597200000000011</v>
      </c>
    </row>
    <row r="16" spans="1:31" x14ac:dyDescent="0.25">
      <c r="A16" t="s">
        <v>8</v>
      </c>
      <c r="B16">
        <f>STDEV(B4:B13)</f>
        <v>3.3431383921897906</v>
      </c>
      <c r="C16">
        <f>STDEV(C4:C13)</f>
        <v>0.95221346836375553</v>
      </c>
      <c r="F16">
        <f>STDEV(F4:F13)</f>
        <v>31.645543074281765</v>
      </c>
      <c r="G16">
        <f>STDEV(G4:G13)</f>
        <v>19.817892664458554</v>
      </c>
      <c r="J16">
        <f>STDEV(J4:J13)</f>
        <v>0.59783880213092222</v>
      </c>
      <c r="K16">
        <f>STDEV(K4:K13)</f>
        <v>3.078992967838678</v>
      </c>
      <c r="N16">
        <f>STDEV(N4:N13)</f>
        <v>0.96949226367894648</v>
      </c>
      <c r="O16">
        <f>STDEV(O4:O13)</f>
        <v>1.9638351046414877</v>
      </c>
      <c r="R16">
        <f>STDEV(R4:R13)</f>
        <v>0.56672542675737902</v>
      </c>
      <c r="S16">
        <f>STDEV(S4:S13)</f>
        <v>3.2111008832901384</v>
      </c>
      <c r="V16">
        <f>STDEV(V4:V13)</f>
        <v>2.9722881594264496</v>
      </c>
      <c r="W16">
        <f>STDEV(W4:W13)</f>
        <v>0.37939075956649915</v>
      </c>
      <c r="Z16">
        <f>STDEV(Z4:Z13)</f>
        <v>1.9775780800430245</v>
      </c>
      <c r="AA16">
        <f>STDEV(AA4:AA13)</f>
        <v>3.0517153272107977</v>
      </c>
      <c r="AD16">
        <f>STDEV(AD4:AD13)</f>
        <v>9.8873409205295335</v>
      </c>
      <c r="AE16">
        <f>STDEV(AE4:AE13)</f>
        <v>2.4622727873969485</v>
      </c>
    </row>
    <row r="17" spans="1:42" x14ac:dyDescent="0.25">
      <c r="A17" t="s">
        <v>9</v>
      </c>
      <c r="B17">
        <f>2*B16</f>
        <v>6.6862767843795812</v>
      </c>
      <c r="C17">
        <f>2*C16</f>
        <v>1.9044269367275111</v>
      </c>
      <c r="F17">
        <f>2*F16</f>
        <v>63.291086148563529</v>
      </c>
      <c r="G17">
        <f>2*G16</f>
        <v>39.635785328917109</v>
      </c>
      <c r="J17">
        <f>2*J16</f>
        <v>1.1956776042618444</v>
      </c>
      <c r="K17">
        <f>2*K16</f>
        <v>6.1579859356773561</v>
      </c>
      <c r="N17">
        <f>2*N16</f>
        <v>1.938984527357893</v>
      </c>
      <c r="O17">
        <f>2*O16</f>
        <v>3.9276702092829754</v>
      </c>
      <c r="R17">
        <f>2*R16</f>
        <v>1.133450853514758</v>
      </c>
      <c r="S17">
        <f>2*S16</f>
        <v>6.4222017665802769</v>
      </c>
      <c r="V17">
        <f>2*V16</f>
        <v>5.9445763188528993</v>
      </c>
      <c r="W17">
        <f>2*W16</f>
        <v>0.75878151913299829</v>
      </c>
      <c r="Z17">
        <f>2*Z16</f>
        <v>3.955156160086049</v>
      </c>
      <c r="AA17">
        <f>2*AA16</f>
        <v>6.1034306544215955</v>
      </c>
      <c r="AD17">
        <f>2*AD16</f>
        <v>19.774681841059067</v>
      </c>
      <c r="AE17">
        <f>2*AE16</f>
        <v>4.9245455747938971</v>
      </c>
    </row>
    <row r="18" spans="1:42" x14ac:dyDescent="0.25">
      <c r="A18" t="s">
        <v>10</v>
      </c>
      <c r="B18">
        <f>B15+B17</f>
        <v>11.515036784379582</v>
      </c>
      <c r="C18">
        <f>C15+C17</f>
        <v>11.060386936727511</v>
      </c>
      <c r="F18">
        <f>F15+F17</f>
        <v>88.11990614856353</v>
      </c>
      <c r="G18">
        <f>G15+G17</f>
        <v>67.781285328917107</v>
      </c>
      <c r="J18">
        <f>J15+J17</f>
        <v>6.799677604261845</v>
      </c>
      <c r="K18">
        <f>K15+K17</f>
        <v>19.917545935677353</v>
      </c>
      <c r="N18">
        <f>N15+N17</f>
        <v>5.6565245273578935</v>
      </c>
      <c r="O18">
        <f>O15+O17</f>
        <v>14.686930209282975</v>
      </c>
      <c r="R18">
        <f>R15+R17</f>
        <v>6.8175108535147588</v>
      </c>
      <c r="S18">
        <f>S15+S17</f>
        <v>17.934941766580277</v>
      </c>
      <c r="V18">
        <f>V15+V17</f>
        <v>12.051616318852899</v>
      </c>
      <c r="W18">
        <f>W15+W17</f>
        <v>3.3334615191329982</v>
      </c>
      <c r="Z18">
        <f>Z15+Z17</f>
        <v>9.9924161600860497</v>
      </c>
      <c r="AA18">
        <f>AA15+AA17</f>
        <v>18.040380654421597</v>
      </c>
      <c r="AD18">
        <f>AD15+AD17</f>
        <v>28.662171841059067</v>
      </c>
      <c r="AE18">
        <f>AE15+AE17</f>
        <v>10.284265574793899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5.2941500000000001</v>
      </c>
      <c r="K26">
        <f>AVERAGE(C3,G3,K3,O3,S3,W3,AA3,AE3)</f>
        <v>11.343487499999998</v>
      </c>
      <c r="N26">
        <f>J27-J26</f>
        <v>-4.1999999999999815E-2</v>
      </c>
      <c r="O26">
        <f>K27-K26</f>
        <v>-1.1073499999999985</v>
      </c>
      <c r="P26" s="1">
        <v>0.1</v>
      </c>
      <c r="Q26">
        <f>N26/J26*100</f>
        <v>-0.79332848521480903</v>
      </c>
      <c r="R26">
        <f>O26/K26*100</f>
        <v>-9.7619889826651516</v>
      </c>
      <c r="U26">
        <f>J26</f>
        <v>5.2941500000000001</v>
      </c>
      <c r="V26">
        <f>K26</f>
        <v>11.343487499999998</v>
      </c>
      <c r="W26">
        <f>Q26</f>
        <v>-0.79332848521480903</v>
      </c>
      <c r="X26">
        <f>Q27</f>
        <v>15.529405098079968</v>
      </c>
      <c r="Y26">
        <f>Q28</f>
        <v>-8.5686559693246345</v>
      </c>
      <c r="Z26">
        <f>Q29</f>
        <v>-3.7879074072325158</v>
      </c>
      <c r="AA26">
        <f>Q30</f>
        <v>-12.245827942162581</v>
      </c>
      <c r="AB26">
        <f>Q31</f>
        <v>-12.221508646336053</v>
      </c>
      <c r="AC26">
        <f>Q32</f>
        <v>15.300614829576023</v>
      </c>
      <c r="AD26">
        <f>Q33</f>
        <v>267.38310210326495</v>
      </c>
      <c r="AE26">
        <f>Q34</f>
        <v>144.73074053436338</v>
      </c>
      <c r="AF26">
        <f>Q35</f>
        <v>145.79512291869327</v>
      </c>
      <c r="AG26">
        <f>R26</f>
        <v>-9.7619889826651516</v>
      </c>
      <c r="AH26">
        <f>R27</f>
        <v>-13.085261477125076</v>
      </c>
      <c r="AI26">
        <f>R28</f>
        <v>-2.2769672907031286</v>
      </c>
      <c r="AJ26">
        <f>R29</f>
        <v>-18.553927969683031</v>
      </c>
      <c r="AK26">
        <f>R30</f>
        <v>-11.531286123425428</v>
      </c>
      <c r="AL26">
        <f>R31</f>
        <v>-15.24938869108815</v>
      </c>
      <c r="AM26">
        <f>R32</f>
        <v>-5.590983372617977</v>
      </c>
      <c r="AN26">
        <f>R33</f>
        <v>34.14194708637887</v>
      </c>
      <c r="AO26">
        <f>R34</f>
        <v>35.940335809423708</v>
      </c>
      <c r="AP26">
        <f>R35</f>
        <v>33.036687350340912</v>
      </c>
    </row>
    <row r="27" spans="1:42" x14ac:dyDescent="0.25">
      <c r="I27" s="1">
        <v>0.1</v>
      </c>
      <c r="J27">
        <f>AVERAGE(B4,F4,J4,N4,R4,V4,Z4,AD4)</f>
        <v>5.2521500000000003</v>
      </c>
      <c r="K27">
        <f>AVERAGE(C4,G4,K4,O4,S4,W4,AA4,AE4)</f>
        <v>10.2361375</v>
      </c>
      <c r="N27">
        <f>J28-J26</f>
        <v>0.8221500000000006</v>
      </c>
      <c r="O27">
        <f>K28-K26</f>
        <v>-1.4843249999999983</v>
      </c>
      <c r="P27" s="1">
        <v>0.2</v>
      </c>
      <c r="Q27">
        <f>N27/J26*100</f>
        <v>15.529405098079968</v>
      </c>
      <c r="R27">
        <f>O27/K26*100</f>
        <v>-13.085261477125076</v>
      </c>
    </row>
    <row r="28" spans="1:42" x14ac:dyDescent="0.25">
      <c r="I28" s="1">
        <v>0.2</v>
      </c>
      <c r="J28">
        <f>AVERAGE(B5,F5,J5,N5,R5,V5,Z5,AD5)</f>
        <v>6.1163000000000007</v>
      </c>
      <c r="K28">
        <f>AVERAGE(C5,G5,K5,O5,S5,W5,AA5,AE5)</f>
        <v>9.8591625000000001</v>
      </c>
      <c r="N28">
        <f>J29-J26</f>
        <v>-0.45363750000000014</v>
      </c>
      <c r="O28">
        <f>K29-K26</f>
        <v>-0.258287499999998</v>
      </c>
      <c r="P28" s="1">
        <v>0.3</v>
      </c>
      <c r="Q28">
        <f>N28/J26*100</f>
        <v>-8.5686559693246345</v>
      </c>
      <c r="R28">
        <f>O28/K26*100</f>
        <v>-2.2769672907031286</v>
      </c>
    </row>
    <row r="29" spans="1:42" x14ac:dyDescent="0.25">
      <c r="I29" s="1">
        <v>0.3</v>
      </c>
      <c r="J29">
        <f>AVERAGE(B6,F6,J6,N6,R6,V6,Z6,AD6)</f>
        <v>4.8405125</v>
      </c>
      <c r="K29">
        <f>AVERAGE(C6,G6,K6,O6,S6,W6,AA6,AE6)</f>
        <v>11.0852</v>
      </c>
      <c r="N29">
        <f>J30-J26</f>
        <v>-0.20053750000000026</v>
      </c>
      <c r="O29">
        <f>K30-K26</f>
        <v>-2.1046624999999981</v>
      </c>
      <c r="P29" s="1">
        <v>0.4</v>
      </c>
      <c r="Q29">
        <f>N29/J26*100</f>
        <v>-3.7879074072325158</v>
      </c>
      <c r="R29">
        <f>O29/K26*100</f>
        <v>-18.553927969683031</v>
      </c>
    </row>
    <row r="30" spans="1:42" x14ac:dyDescent="0.25">
      <c r="I30" s="1">
        <v>0.4</v>
      </c>
      <c r="J30">
        <f>AVERAGE(B7,F7,J7,N7,R7,V7,Z7,AD7)</f>
        <v>5.0936124999999999</v>
      </c>
      <c r="K30">
        <f>AVERAGE(C7,G7,K7,O7,S7,W7,AA7,AE7)</f>
        <v>9.2388250000000003</v>
      </c>
      <c r="N30">
        <f>J31-J26</f>
        <v>-0.64831250000000029</v>
      </c>
      <c r="O30">
        <f>K31-K26</f>
        <v>-1.3080499999999979</v>
      </c>
      <c r="P30" s="1">
        <v>0.5</v>
      </c>
      <c r="Q30">
        <f>N30/J26*100</f>
        <v>-12.245827942162581</v>
      </c>
      <c r="R30">
        <f>O30/K26*100</f>
        <v>-11.531286123425428</v>
      </c>
    </row>
    <row r="31" spans="1:42" x14ac:dyDescent="0.25">
      <c r="I31" s="1">
        <v>0.5</v>
      </c>
      <c r="J31">
        <f>AVERAGE(B8,F8,J8,N8,R8,V8,Z8,AD8)</f>
        <v>4.6458374999999998</v>
      </c>
      <c r="K31">
        <f>AVERAGE(C8,G8,K8,O8,S8,W8,AA8,AE8)</f>
        <v>10.0354375</v>
      </c>
      <c r="N31">
        <f>J32-J26</f>
        <v>-0.64702500000000018</v>
      </c>
      <c r="O31">
        <f>K32-K26</f>
        <v>-1.7298124999999978</v>
      </c>
      <c r="P31" s="1">
        <v>0.6</v>
      </c>
      <c r="Q31">
        <f>N31/J26*100</f>
        <v>-12.221508646336053</v>
      </c>
      <c r="R31">
        <f>O31/K26*100</f>
        <v>-15.24938869108815</v>
      </c>
    </row>
    <row r="32" spans="1:42" x14ac:dyDescent="0.25">
      <c r="I32" s="1">
        <v>0.6</v>
      </c>
      <c r="J32">
        <f>AVERAGE(B9,F9,J9,N9,R9,V9,Z9,AD9)</f>
        <v>4.647125</v>
      </c>
      <c r="K32">
        <f>AVERAGE(C9,G9,K9,O9,S9,W9,AA9,AE9)</f>
        <v>9.6136750000000006</v>
      </c>
      <c r="N32">
        <f>J33-J26</f>
        <v>0.81003749999999908</v>
      </c>
      <c r="O32">
        <f>K33-K26</f>
        <v>-0.63421249999999851</v>
      </c>
      <c r="P32" s="1">
        <v>0.7</v>
      </c>
      <c r="Q32">
        <f>N32/J26*100</f>
        <v>15.300614829576023</v>
      </c>
      <c r="R32">
        <f>O32/K26*100</f>
        <v>-5.590983372617977</v>
      </c>
    </row>
    <row r="33" spans="1:18" x14ac:dyDescent="0.25">
      <c r="I33" s="1">
        <v>0.7</v>
      </c>
      <c r="J33">
        <f>AVERAGE(B10,F10,J10,N10,R10,V10,Z10,AD10)</f>
        <v>6.1041874999999992</v>
      </c>
      <c r="K33">
        <f>AVERAGE(C10,G10,K10,O10,S10,W10,AA10,AE10)</f>
        <v>10.709275</v>
      </c>
      <c r="N33">
        <f>J34-J26</f>
        <v>14.1556625</v>
      </c>
      <c r="O33">
        <f>K34-K26</f>
        <v>3.8728875000000009</v>
      </c>
      <c r="P33" s="1">
        <v>0.8</v>
      </c>
      <c r="Q33">
        <f>N33/J26*100</f>
        <v>267.38310210326495</v>
      </c>
      <c r="R33">
        <f>O33/K26*100</f>
        <v>34.14194708637887</v>
      </c>
    </row>
    <row r="34" spans="1:18" x14ac:dyDescent="0.25">
      <c r="I34" s="1">
        <v>0.8</v>
      </c>
      <c r="J34">
        <f>AVERAGE(B11,F11,J11,N11,R11,V11,Z11,AD11)</f>
        <v>19.4498125</v>
      </c>
      <c r="K34">
        <f>AVERAGE(C11,G11,K11,O11,S11,W11,AA11,AE11)</f>
        <v>15.216374999999999</v>
      </c>
      <c r="N34">
        <f>J35-J26</f>
        <v>7.6622624999999989</v>
      </c>
      <c r="O34">
        <f>K35-K26</f>
        <v>4.0768875000000016</v>
      </c>
      <c r="P34" s="1">
        <v>0.9</v>
      </c>
      <c r="Q34">
        <f>N34/J26*100</f>
        <v>144.73074053436338</v>
      </c>
      <c r="R34">
        <f>O34/K26*100</f>
        <v>35.940335809423708</v>
      </c>
    </row>
    <row r="35" spans="1:18" x14ac:dyDescent="0.25">
      <c r="I35" s="1">
        <v>0.9</v>
      </c>
      <c r="J35">
        <f>AVERAGE(B12,F12,J12,N12,R12,V12,Z12,AD12)</f>
        <v>12.956412499999999</v>
      </c>
      <c r="K35">
        <f>AVERAGE(C12,G12,K12,O12,S12,W12,AA12,AE12)</f>
        <v>15.420375</v>
      </c>
      <c r="N35">
        <f>J36-J26</f>
        <v>7.718612499999999</v>
      </c>
      <c r="O35">
        <f>K36-K26</f>
        <v>3.7475125000000027</v>
      </c>
      <c r="P35" s="1">
        <v>1</v>
      </c>
      <c r="Q35">
        <f>N35/J26*100</f>
        <v>145.79512291869327</v>
      </c>
      <c r="R35">
        <f>O35/K26*100</f>
        <v>33.036687350340912</v>
      </c>
    </row>
    <row r="36" spans="1:18" x14ac:dyDescent="0.25">
      <c r="I36" s="1">
        <v>1</v>
      </c>
      <c r="J36">
        <f>AVERAGE(B13,F13,J13,N13,R13,V13,Z13,AD13)</f>
        <v>13.012762499999999</v>
      </c>
      <c r="K36">
        <f>AVERAGE(C13,G13,K13,O13,S13,W13,AA13,AE13)</f>
        <v>15.091000000000001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3.0688</v>
      </c>
      <c r="C41">
        <f>C3</f>
        <v>10.069699999999999</v>
      </c>
    </row>
    <row r="42" spans="1:18" x14ac:dyDescent="0.25">
      <c r="A42" s="1">
        <v>2</v>
      </c>
      <c r="B42">
        <f>F3</f>
        <v>8.2284000000000006</v>
      </c>
      <c r="C42">
        <f>G3</f>
        <v>16.430599999999998</v>
      </c>
    </row>
    <row r="43" spans="1:18" x14ac:dyDescent="0.25">
      <c r="A43" s="1">
        <v>3</v>
      </c>
      <c r="B43">
        <f>J3</f>
        <v>5.6963999999999997</v>
      </c>
      <c r="C43">
        <f>K3</f>
        <v>19.085100000000001</v>
      </c>
    </row>
    <row r="44" spans="1:18" x14ac:dyDescent="0.25">
      <c r="A44" s="1">
        <v>4</v>
      </c>
      <c r="B44">
        <f>N3</f>
        <v>3.7423000000000002</v>
      </c>
      <c r="C44">
        <f>O3</f>
        <v>12.180099999999999</v>
      </c>
    </row>
    <row r="45" spans="1:18" x14ac:dyDescent="0.25">
      <c r="A45" s="1">
        <v>5</v>
      </c>
      <c r="B45">
        <f>R3</f>
        <v>6.2404999999999999</v>
      </c>
      <c r="C45">
        <f>S3</f>
        <v>15.064299999999999</v>
      </c>
    </row>
    <row r="46" spans="1:18" x14ac:dyDescent="0.25">
      <c r="A46" s="1">
        <v>6</v>
      </c>
      <c r="B46">
        <f>V3</f>
        <v>4.9683000000000002</v>
      </c>
      <c r="C46">
        <f>W3</f>
        <v>3.7747999999999999</v>
      </c>
    </row>
    <row r="47" spans="1:18" x14ac:dyDescent="0.25">
      <c r="A47" s="1">
        <v>7</v>
      </c>
      <c r="B47">
        <f>Z3</f>
        <v>5.6471999999999998</v>
      </c>
      <c r="C47">
        <f>AA3</f>
        <v>8.9164999999999992</v>
      </c>
    </row>
    <row r="48" spans="1:18" x14ac:dyDescent="0.25">
      <c r="A48" s="1">
        <v>8</v>
      </c>
      <c r="B48">
        <f>AD3</f>
        <v>4.7613000000000003</v>
      </c>
      <c r="C48">
        <f>AE3</f>
        <v>5.2267999999999999</v>
      </c>
    </row>
    <row r="50" spans="1:3" x14ac:dyDescent="0.25">
      <c r="A50" t="s">
        <v>19</v>
      </c>
      <c r="B50">
        <f>AVERAGE(B41:B48)</f>
        <v>5.2941500000000001</v>
      </c>
      <c r="C50">
        <f>AVERAGE(C41:C48)</f>
        <v>11.343487499999998</v>
      </c>
    </row>
    <row r="51" spans="1:3" x14ac:dyDescent="0.25">
      <c r="A51" t="s">
        <v>8</v>
      </c>
      <c r="B51">
        <f>STDEV(B41:B48)</f>
        <v>1.583052166814835</v>
      </c>
      <c r="C51">
        <f>STDEV(C41:C48)</f>
        <v>5.3794230066157827</v>
      </c>
    </row>
    <row r="52" spans="1:3" x14ac:dyDescent="0.25">
      <c r="A52" t="s">
        <v>20</v>
      </c>
      <c r="B52">
        <f>1.5*B51</f>
        <v>2.3745782502222523</v>
      </c>
      <c r="C52">
        <f>1.5*C51</f>
        <v>8.0691345099236749</v>
      </c>
    </row>
    <row r="53" spans="1:3" x14ac:dyDescent="0.25">
      <c r="A53" t="s">
        <v>9</v>
      </c>
      <c r="B53">
        <f>2*B51</f>
        <v>3.1661043336296699</v>
      </c>
      <c r="C53">
        <f>2*C51</f>
        <v>10.758846013231565</v>
      </c>
    </row>
    <row r="54" spans="1:3" x14ac:dyDescent="0.25">
      <c r="A54" t="s">
        <v>21</v>
      </c>
      <c r="B54">
        <f>B50+B52</f>
        <v>7.6687282502222525</v>
      </c>
      <c r="C54">
        <f>C50+C52</f>
        <v>19.412622009923673</v>
      </c>
    </row>
    <row r="55" spans="1:3" x14ac:dyDescent="0.25">
      <c r="A55" t="s">
        <v>10</v>
      </c>
      <c r="B55">
        <f>B50+B53</f>
        <v>8.4602543336296705</v>
      </c>
      <c r="C55">
        <f>C50+C53</f>
        <v>22.102333513231564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2015-05-25T02:30:13Z</dcterms:created>
  <dcterms:modified xsi:type="dcterms:W3CDTF">2015-06-16T01:43:09Z</dcterms:modified>
</cp:coreProperties>
</file>