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C51" i="1"/>
  <c r="C53" i="1"/>
  <c r="B46" i="1"/>
  <c r="B51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O32" i="1"/>
  <c r="R32" i="1"/>
  <c r="AM26" i="1"/>
  <c r="K32" i="1"/>
  <c r="O31" i="1"/>
  <c r="R31" i="1"/>
  <c r="AL26" i="1"/>
  <c r="K31" i="1"/>
  <c r="O30" i="1"/>
  <c r="R30" i="1"/>
  <c r="AK26" i="1"/>
  <c r="K30" i="1"/>
  <c r="O29" i="1"/>
  <c r="R29" i="1"/>
  <c r="AJ26" i="1"/>
  <c r="K29" i="1"/>
  <c r="O28" i="1"/>
  <c r="R28" i="1"/>
  <c r="AI26" i="1"/>
  <c r="K28" i="1"/>
  <c r="K27" i="1"/>
  <c r="K26" i="1"/>
  <c r="J26" i="1"/>
  <c r="J36" i="1"/>
  <c r="J35" i="1"/>
  <c r="J34" i="1"/>
  <c r="J33" i="1"/>
  <c r="J32" i="1"/>
  <c r="J31" i="1"/>
  <c r="J30" i="1"/>
  <c r="J29" i="1"/>
  <c r="N28" i="1"/>
  <c r="Q28" i="1"/>
  <c r="Y26" i="1"/>
  <c r="J28" i="1"/>
  <c r="J27" i="1"/>
  <c r="AE18" i="1"/>
  <c r="AD18" i="1"/>
  <c r="AE17" i="1"/>
  <c r="AD17" i="1"/>
  <c r="AE16" i="1"/>
  <c r="AD16" i="1"/>
  <c r="AE15" i="1"/>
  <c r="AD15" i="1"/>
  <c r="AA17" i="1"/>
  <c r="AA18" i="1"/>
  <c r="Z17" i="1"/>
  <c r="AA16" i="1"/>
  <c r="Z16" i="1"/>
  <c r="AA15" i="1"/>
  <c r="Z15" i="1"/>
  <c r="Z18" i="1"/>
  <c r="W18" i="1"/>
  <c r="W17" i="1"/>
  <c r="V17" i="1"/>
  <c r="V18" i="1"/>
  <c r="W16" i="1"/>
  <c r="V16" i="1"/>
  <c r="W15" i="1"/>
  <c r="V15" i="1"/>
  <c r="S16" i="1"/>
  <c r="S17" i="1"/>
  <c r="S18" i="1"/>
  <c r="R16" i="1"/>
  <c r="R17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G17" i="1"/>
  <c r="G16" i="1"/>
  <c r="F16" i="1"/>
  <c r="F17" i="1"/>
  <c r="G15" i="1"/>
  <c r="F15" i="1"/>
  <c r="C16" i="1"/>
  <c r="C17" i="1"/>
  <c r="C18" i="1"/>
  <c r="B16" i="1"/>
  <c r="B17" i="1"/>
  <c r="C15" i="1"/>
  <c r="B15" i="1"/>
  <c r="N33" i="1"/>
  <c r="Q33" i="1"/>
  <c r="AD26" i="1"/>
  <c r="O33" i="1"/>
  <c r="R33" i="1"/>
  <c r="AN26" i="1"/>
  <c r="B50" i="1"/>
  <c r="N26" i="1"/>
  <c r="Q26" i="1"/>
  <c r="W26" i="1"/>
  <c r="N34" i="1"/>
  <c r="Q34" i="1"/>
  <c r="AE26" i="1"/>
  <c r="B18" i="1"/>
  <c r="O26" i="1"/>
  <c r="R26" i="1"/>
  <c r="AG26" i="1"/>
  <c r="O34" i="1"/>
  <c r="R34" i="1"/>
  <c r="AO26" i="1"/>
  <c r="N32" i="1"/>
  <c r="Q32" i="1"/>
  <c r="AC26" i="1"/>
  <c r="F18" i="1"/>
  <c r="B53" i="1"/>
  <c r="B52" i="1"/>
  <c r="N35" i="1"/>
  <c r="Q35" i="1"/>
  <c r="AF26" i="1"/>
  <c r="N29" i="1"/>
  <c r="Q29" i="1"/>
  <c r="Z26" i="1"/>
  <c r="O35" i="1"/>
  <c r="R35" i="1"/>
  <c r="AP26" i="1"/>
  <c r="V26" i="1"/>
  <c r="C50" i="1"/>
  <c r="C55" i="1"/>
  <c r="R18" i="1"/>
  <c r="B55" i="1"/>
  <c r="B54" i="1"/>
  <c r="O27" i="1"/>
  <c r="R27" i="1"/>
  <c r="AH26" i="1"/>
  <c r="C52" i="1"/>
  <c r="N30" i="1"/>
  <c r="Q30" i="1"/>
  <c r="AA26" i="1"/>
  <c r="N31" i="1"/>
  <c r="Q31" i="1"/>
  <c r="AB26" i="1"/>
  <c r="U26" i="1"/>
  <c r="N27" i="1"/>
  <c r="Q27" i="1"/>
  <c r="X26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<sst xmlns="http://schemas.openxmlformats.org/spreadsheetml/2006/main" count="48" uniqueCount="22">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</sst>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60" zoomScaleNormal="60" workbookViewId="0">
      <selection activeCell="W26" sqref="W26:AP26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E3" s="1">
        <v>424</v>
      </c>
      <c r="F3">
        <v>6.5189000000000004</v>
      </c>
      <c r="G3">
        <v>12.382</v>
      </c>
      <c r="I3" s="1">
        <v>424</v>
      </c>
      <c r="J3">
        <v>3.3778000000000001</v>
      </c>
      <c r="K3">
        <v>6.5568999999999997</v>
      </c>
      <c r="M3" s="1">
        <v>424</v>
      </c>
      <c r="N3">
        <v>3.1930000000000001</v>
      </c>
      <c r="O3">
        <v>11.7506</v>
      </c>
      <c r="Q3" s="1">
        <v>424</v>
      </c>
      <c r="U3" s="1">
        <v>424</v>
      </c>
      <c r="Y3" s="1">
        <v>424</v>
      </c>
      <c r="AC3" s="1">
        <v>424</v>
      </c>
      <c r="AD3">
        <v>7.3475000000000001</v>
      </c>
      <c r="AE3">
        <v>14.6751</v>
      </c>
    </row>
    <row r="4" spans="1:31" x14ac:dyDescent="0.25">
      <c r="A4" s="1">
        <v>0.1</v>
      </c>
      <c r="E4" s="1">
        <v>0.1</v>
      </c>
      <c r="F4">
        <v>7.5564999999999998</v>
      </c>
      <c r="G4">
        <v>9.0726999999999993</v>
      </c>
      <c r="I4" s="1">
        <v>0.1</v>
      </c>
      <c r="J4">
        <v>3.2298</v>
      </c>
      <c r="K4">
        <v>3.8317999999999999</v>
      </c>
      <c r="M4" s="1">
        <v>0.1</v>
      </c>
      <c r="N4">
        <v>2.7199</v>
      </c>
      <c r="O4">
        <v>4.8025000000000002</v>
      </c>
      <c r="Q4" s="1">
        <v>0.1</v>
      </c>
      <c r="U4" s="1">
        <v>0.1</v>
      </c>
      <c r="Y4" s="1">
        <v>0.1</v>
      </c>
      <c r="AC4" s="1">
        <v>0.1</v>
      </c>
      <c r="AD4">
        <v>9.2521000000000004</v>
      </c>
      <c r="AE4">
        <v>15.2081</v>
      </c>
    </row>
    <row r="5" spans="1:31" x14ac:dyDescent="0.25">
      <c r="A5" s="1">
        <v>0.2</v>
      </c>
      <c r="E5" s="1">
        <v>0.2</v>
      </c>
      <c r="F5">
        <v>9.4147999999999996</v>
      </c>
      <c r="G5">
        <v>27.683700000000002</v>
      </c>
      <c r="I5" s="1">
        <v>0.2</v>
      </c>
      <c r="J5">
        <v>2.5931000000000002</v>
      </c>
      <c r="K5">
        <v>5.5861999999999998</v>
      </c>
      <c r="M5" s="1">
        <v>0.2</v>
      </c>
      <c r="N5">
        <v>2.5442999999999998</v>
      </c>
      <c r="O5">
        <v>5.2420999999999998</v>
      </c>
      <c r="Q5" s="1">
        <v>0.2</v>
      </c>
      <c r="U5" s="1">
        <v>0.2</v>
      </c>
      <c r="Y5" s="1">
        <v>0.2</v>
      </c>
      <c r="AC5" s="1">
        <v>0.2</v>
      </c>
      <c r="AD5">
        <v>7.4981999999999998</v>
      </c>
      <c r="AE5">
        <v>12.6579</v>
      </c>
    </row>
    <row r="6" spans="1:31" x14ac:dyDescent="0.25">
      <c r="A6" s="1">
        <v>0.3</v>
      </c>
      <c r="E6" s="1">
        <v>0.3</v>
      </c>
      <c r="G6">
        <v>29.228100000000001</v>
      </c>
      <c r="I6" s="1">
        <v>0.3</v>
      </c>
      <c r="J6">
        <v>3.0030000000000001</v>
      </c>
      <c r="K6">
        <v>5.5029000000000003</v>
      </c>
      <c r="M6" s="1">
        <v>0.3</v>
      </c>
      <c r="N6">
        <v>3.0949</v>
      </c>
      <c r="O6">
        <v>4.7736000000000001</v>
      </c>
      <c r="Q6" s="1">
        <v>0.3</v>
      </c>
      <c r="U6" s="1">
        <v>0.3</v>
      </c>
      <c r="Y6" s="1">
        <v>0.3</v>
      </c>
      <c r="AC6" s="1">
        <v>0.3</v>
      </c>
      <c r="AD6">
        <v>11.7057</v>
      </c>
      <c r="AE6">
        <v>13.4442</v>
      </c>
    </row>
    <row r="7" spans="1:31" x14ac:dyDescent="0.25">
      <c r="A7" s="1">
        <v>0.4</v>
      </c>
      <c r="E7" s="1">
        <v>0.4</v>
      </c>
      <c r="F7">
        <v>7.4592999999999998</v>
      </c>
      <c r="G7">
        <v>10.8292</v>
      </c>
      <c r="I7" s="1">
        <v>0.4</v>
      </c>
      <c r="J7">
        <v>3.6002000000000001</v>
      </c>
      <c r="K7">
        <v>5.1837999999999997</v>
      </c>
      <c r="M7" s="1">
        <v>0.4</v>
      </c>
      <c r="N7">
        <v>3.4681000000000002</v>
      </c>
      <c r="O7">
        <v>4.8029000000000002</v>
      </c>
      <c r="Q7" s="1">
        <v>0.4</v>
      </c>
      <c r="U7" s="1">
        <v>0.4</v>
      </c>
      <c r="Y7" s="1">
        <v>0.4</v>
      </c>
      <c r="AC7" s="1">
        <v>0.4</v>
      </c>
      <c r="AD7">
        <v>10.6347</v>
      </c>
      <c r="AE7">
        <v>17.7623</v>
      </c>
    </row>
    <row r="8" spans="1:31" x14ac:dyDescent="0.25">
      <c r="A8" s="1">
        <v>0.5</v>
      </c>
      <c r="E8" s="1">
        <v>0.5</v>
      </c>
      <c r="F8">
        <v>6.6830999999999996</v>
      </c>
      <c r="G8">
        <v>16.746400000000001</v>
      </c>
      <c r="I8" s="1">
        <v>0.5</v>
      </c>
      <c r="J8">
        <v>3.1012</v>
      </c>
      <c r="K8">
        <v>8.0883000000000003</v>
      </c>
      <c r="M8" s="1">
        <v>0.5</v>
      </c>
      <c r="N8">
        <v>2.9613999999999998</v>
      </c>
      <c r="O8">
        <v>4.4305000000000003</v>
      </c>
      <c r="Q8" s="1">
        <v>0.5</v>
      </c>
      <c r="U8" s="1">
        <v>0.5</v>
      </c>
      <c r="Y8" s="1">
        <v>0.5</v>
      </c>
      <c r="AC8" s="1">
        <v>0.5</v>
      </c>
      <c r="AD8">
        <v>6.9435000000000002</v>
      </c>
      <c r="AE8">
        <v>16.209199999999999</v>
      </c>
    </row>
    <row r="9" spans="1:31" x14ac:dyDescent="0.25">
      <c r="A9" s="1">
        <v>0.6</v>
      </c>
      <c r="E9" s="1">
        <v>0.6</v>
      </c>
      <c r="F9">
        <v>7.2774999999999999</v>
      </c>
      <c r="G9">
        <v>23.3901</v>
      </c>
      <c r="I9" s="1">
        <v>0.6</v>
      </c>
      <c r="J9">
        <v>3.1880000000000002</v>
      </c>
      <c r="K9">
        <v>7.157</v>
      </c>
      <c r="M9" s="1">
        <v>0.6</v>
      </c>
      <c r="N9">
        <v>2.7248999999999999</v>
      </c>
      <c r="O9">
        <v>3.9220999999999999</v>
      </c>
      <c r="Q9" s="1">
        <v>0.6</v>
      </c>
      <c r="U9" s="1">
        <v>0.6</v>
      </c>
      <c r="Y9" s="1">
        <v>0.6</v>
      </c>
      <c r="AC9" s="1">
        <v>0.6</v>
      </c>
      <c r="AD9">
        <v>3.5911</v>
      </c>
      <c r="AE9">
        <v>7.4238999999999997</v>
      </c>
    </row>
    <row r="10" spans="1:31" x14ac:dyDescent="0.25">
      <c r="A10" s="1">
        <v>0.7</v>
      </c>
      <c r="E10" s="1">
        <v>0.7</v>
      </c>
      <c r="F10">
        <v>7.0576999999999996</v>
      </c>
      <c r="G10">
        <v>10.6256</v>
      </c>
      <c r="I10" s="1">
        <v>0.7</v>
      </c>
      <c r="J10">
        <v>4.2805999999999997</v>
      </c>
      <c r="K10">
        <v>7.7854000000000001</v>
      </c>
      <c r="M10" s="1">
        <v>0.7</v>
      </c>
      <c r="N10">
        <v>3.1153</v>
      </c>
      <c r="O10">
        <v>3.6171000000000002</v>
      </c>
      <c r="Q10" s="1">
        <v>0.7</v>
      </c>
      <c r="U10" s="1">
        <v>0.7</v>
      </c>
      <c r="Y10" s="1">
        <v>0.7</v>
      </c>
      <c r="AC10" s="1">
        <v>0.7</v>
      </c>
      <c r="AD10">
        <v>4.2915999999999999</v>
      </c>
      <c r="AE10">
        <v>5.1684000000000001</v>
      </c>
    </row>
    <row r="11" spans="1:31" x14ac:dyDescent="0.25">
      <c r="A11" s="1">
        <v>0.8</v>
      </c>
      <c r="E11" s="1">
        <v>0.8</v>
      </c>
      <c r="F11">
        <v>6.2835000000000001</v>
      </c>
      <c r="G11">
        <v>11.7187</v>
      </c>
      <c r="I11" s="1">
        <v>0.8</v>
      </c>
      <c r="J11">
        <v>3.3327</v>
      </c>
      <c r="K11">
        <v>6.1195000000000004</v>
      </c>
      <c r="M11" s="1">
        <v>0.8</v>
      </c>
      <c r="N11">
        <v>2.6947999999999999</v>
      </c>
      <c r="O11">
        <v>4.2539999999999996</v>
      </c>
      <c r="Q11" s="1">
        <v>0.8</v>
      </c>
      <c r="U11" s="1">
        <v>0.8</v>
      </c>
      <c r="Y11" s="1">
        <v>0.8</v>
      </c>
      <c r="AC11" s="1">
        <v>0.8</v>
      </c>
      <c r="AD11">
        <v>3.8031999999999999</v>
      </c>
      <c r="AE11">
        <v>6.3578999999999999</v>
      </c>
    </row>
    <row r="12" spans="1:31" x14ac:dyDescent="0.25">
      <c r="A12" s="1">
        <v>0.9</v>
      </c>
      <c r="E12" s="1">
        <v>0.9</v>
      </c>
      <c r="F12">
        <v>6.0545</v>
      </c>
      <c r="G12">
        <v>11.869899999999999</v>
      </c>
      <c r="I12" s="1">
        <v>0.9</v>
      </c>
      <c r="J12">
        <v>0.18859999999999999</v>
      </c>
      <c r="K12">
        <v>9.9419000000000004</v>
      </c>
      <c r="M12" s="1">
        <v>0.9</v>
      </c>
      <c r="N12">
        <v>3.7081</v>
      </c>
      <c r="O12">
        <v>5.4432</v>
      </c>
      <c r="Q12" s="1">
        <v>0.9</v>
      </c>
      <c r="U12" s="1">
        <v>0.9</v>
      </c>
      <c r="Y12" s="1">
        <v>0.9</v>
      </c>
      <c r="AC12" s="1">
        <v>0.9</v>
      </c>
      <c r="AD12">
        <v>5.0746000000000002</v>
      </c>
      <c r="AE12">
        <v>5.2441000000000004</v>
      </c>
    </row>
    <row r="13" spans="1:31" x14ac:dyDescent="0.25">
      <c r="A13" s="1">
        <v>1</v>
      </c>
      <c r="E13" s="1">
        <v>1</v>
      </c>
      <c r="F13">
        <v>8.4722000000000008</v>
      </c>
      <c r="G13">
        <v>35.324800000000003</v>
      </c>
      <c r="I13" s="1">
        <v>1</v>
      </c>
      <c r="J13">
        <v>2.8565999999999998</v>
      </c>
      <c r="K13">
        <v>6.7614999999999998</v>
      </c>
      <c r="M13" s="1">
        <v>1</v>
      </c>
      <c r="N13">
        <v>2.7105000000000001</v>
      </c>
      <c r="O13">
        <v>3.3578000000000001</v>
      </c>
      <c r="Q13" s="1">
        <v>1</v>
      </c>
      <c r="U13" s="1">
        <v>1</v>
      </c>
      <c r="Y13" s="1">
        <v>1</v>
      </c>
      <c r="AC13" s="1">
        <v>1</v>
      </c>
      <c r="AD13">
        <v>5.9739000000000004</v>
      </c>
      <c r="AE13">
        <v>5.5688000000000004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7.3621222222222213</v>
      </c>
      <c r="G15">
        <f>AVERAGE(G4:G13)</f>
        <v>18.648920000000004</v>
      </c>
      <c r="J15">
        <f>AVERAGE(J4:J13)</f>
        <v>2.9373800000000001</v>
      </c>
      <c r="K15">
        <f>AVERAGE(K4:K13)</f>
        <v>6.5958300000000012</v>
      </c>
      <c r="N15">
        <f>AVERAGE(N4:N13)</f>
        <v>2.9742199999999999</v>
      </c>
      <c r="O15">
        <f>AVERAGE(O4:O13)</f>
        <v>4.4645799999999998</v>
      </c>
      <c r="R15" t="e">
        <f>AVERAGE(R4:R13)</f>
        <v>#DIV/0!</v>
      </c>
      <c r="S15" t="e">
        <f>AVERAGE(S4:S13)</f>
        <v>#DIV/0!</v>
      </c>
      <c r="V15" t="e">
        <f>AVERAGE(V4:V13)</f>
        <v>#DIV/0!</v>
      </c>
      <c r="W15" t="e">
        <f>AVERAGE(W4:W13)</f>
        <v>#DIV/0!</v>
      </c>
      <c r="Z15" t="e">
        <f>AVERAGE(Z4:Z13)</f>
        <v>#DIV/0!</v>
      </c>
      <c r="AA15" t="e">
        <f>AVERAGE(AA4:AA13)</f>
        <v>#DIV/0!</v>
      </c>
      <c r="AD15">
        <f>AVERAGE(AD4:AD13)</f>
        <v>6.8768599999999989</v>
      </c>
      <c r="AE15">
        <f>AVERAGE(AE4:AE13)</f>
        <v>10.504480000000001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1.0563611915175972</v>
      </c>
      <c r="G16">
        <f>STDEV(G4:G13)</f>
        <v>9.4806140133783821</v>
      </c>
      <c r="J16">
        <f>STDEV(J4:J13)</f>
        <v>1.0677159763823998</v>
      </c>
      <c r="K16">
        <f>STDEV(K4:K13)</f>
        <v>1.7402271818804396</v>
      </c>
      <c r="N16">
        <f>STDEV(N4:N13)</f>
        <v>0.3765963055226812</v>
      </c>
      <c r="O16">
        <f>STDEV(O4:O13)</f>
        <v>0.68063307262838746</v>
      </c>
      <c r="R16" t="e">
        <f>STDEV(R4:R13)</f>
        <v>#DIV/0!</v>
      </c>
      <c r="S16" t="e">
        <f>STDEV(S4:S13)</f>
        <v>#DIV/0!</v>
      </c>
      <c r="V16" t="e">
        <f>STDEV(V4:V13)</f>
        <v>#DIV/0!</v>
      </c>
      <c r="W16" t="e">
        <f>STDEV(W4:W13)</f>
        <v>#DIV/0!</v>
      </c>
      <c r="Z16" t="e">
        <f>STDEV(Z4:Z13)</f>
        <v>#DIV/0!</v>
      </c>
      <c r="AA16" t="e">
        <f>STDEV(AA4:AA13)</f>
        <v>#DIV/0!</v>
      </c>
      <c r="AD16">
        <f>STDEV(AD4:AD13)</f>
        <v>2.8763784765646636</v>
      </c>
      <c r="AE16">
        <f>STDEV(AE4:AE13)</f>
        <v>5.0311626369613149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2.1127223830351944</v>
      </c>
      <c r="G17">
        <f>2*G16</f>
        <v>18.961228026756764</v>
      </c>
      <c r="J17">
        <f>2*J16</f>
        <v>2.1354319527647996</v>
      </c>
      <c r="K17">
        <f>2*K16</f>
        <v>3.4804543637608791</v>
      </c>
      <c r="N17">
        <f>2*N16</f>
        <v>0.75319261104536239</v>
      </c>
      <c r="O17">
        <f>2*O16</f>
        <v>1.3612661452567749</v>
      </c>
      <c r="R17" t="e">
        <f>2*R16</f>
        <v>#DIV/0!</v>
      </c>
      <c r="S17" t="e">
        <f>2*S16</f>
        <v>#DIV/0!</v>
      </c>
      <c r="V17" t="e">
        <f>2*V16</f>
        <v>#DIV/0!</v>
      </c>
      <c r="W17" t="e">
        <f>2*W16</f>
        <v>#DIV/0!</v>
      </c>
      <c r="Z17" t="e">
        <f>2*Z16</f>
        <v>#DIV/0!</v>
      </c>
      <c r="AA17" t="e">
        <f>2*AA16</f>
        <v>#DIV/0!</v>
      </c>
      <c r="AD17">
        <f>2*AD16</f>
        <v>5.7527569531293272</v>
      </c>
      <c r="AE17">
        <f>2*AE16</f>
        <v>10.06232527392263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9.4748446052574167</v>
      </c>
      <c r="G18">
        <f>G15+G17</f>
        <v>37.610148026756768</v>
      </c>
      <c r="J18">
        <f>J15+J17</f>
        <v>5.0728119527648001</v>
      </c>
      <c r="K18">
        <f>K15+K17</f>
        <v>10.07628436376088</v>
      </c>
      <c r="N18">
        <f>N15+N17</f>
        <v>3.727412611045362</v>
      </c>
      <c r="O18">
        <f>O15+O17</f>
        <v>5.8258461452567749</v>
      </c>
      <c r="R18" t="e">
        <f>R15+R17</f>
        <v>#DIV/0!</v>
      </c>
      <c r="S18" t="e">
        <f>S15+S17</f>
        <v>#DIV/0!</v>
      </c>
      <c r="V18" t="e">
        <f>V15+V17</f>
        <v>#DIV/0!</v>
      </c>
      <c r="W18" t="e">
        <f>W15+W17</f>
        <v>#DIV/0!</v>
      </c>
      <c r="Z18" t="e">
        <f>Z15+Z17</f>
        <v>#DIV/0!</v>
      </c>
      <c r="AA18" t="e">
        <f>AA15+AA17</f>
        <v>#DIV/0!</v>
      </c>
      <c r="AD18">
        <f>AD15+AD17</f>
        <v>12.629616953129325</v>
      </c>
      <c r="AE18">
        <f>AE15+AE17</f>
        <v>20.566805273922633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5.1093000000000002</v>
      </c>
      <c r="K26">
        <f t="shared" ref="K26:K36" si="1">AVERAGE(C3,G3,K3,O3,S3,W3,AA3,AE3)</f>
        <v>11.341150000000001</v>
      </c>
      <c r="N26">
        <f>J27-J26</f>
        <v>0.58027499999999943</v>
      </c>
      <c r="O26">
        <f>K27-K26</f>
        <v>-3.1123750000000001</v>
      </c>
      <c r="P26" s="1">
        <v>0.1</v>
      </c>
      <c r="Q26">
        <f>N26/J26*100</f>
        <v>11.357230931830181</v>
      </c>
      <c r="R26">
        <f>O26/K26*100</f>
        <v>-27.443204613288774</v>
      </c>
      <c r="U26">
        <f>J26</f>
        <v>5.1093000000000002</v>
      </c>
      <c r="V26">
        <f>K26</f>
        <v>11.341150000000001</v>
      </c>
      <c r="W26">
        <f>Q26</f>
        <v>11.357230931830181</v>
      </c>
      <c r="X26">
        <f>Q27</f>
        <v>7.8934492004775567</v>
      </c>
      <c r="Y26">
        <f>Q28</f>
        <v>16.151592847030578</v>
      </c>
      <c r="Z26">
        <f>Q29</f>
        <v>23.120094729219272</v>
      </c>
      <c r="AA26">
        <f>Q30</f>
        <v>-3.6599925625819636</v>
      </c>
      <c r="AB26">
        <f>Q31</f>
        <v>-17.887479693891528</v>
      </c>
      <c r="AC26">
        <f>Q32</f>
        <v>-8.2790206094768362</v>
      </c>
      <c r="AD26">
        <f>Q33</f>
        <v>-21.152604074922202</v>
      </c>
      <c r="AE26">
        <f>Q34</f>
        <v>-26.478186835770067</v>
      </c>
      <c r="AF26">
        <f>Q35</f>
        <v>-2.0746481905544765</v>
      </c>
      <c r="AG26">
        <f>R26</f>
        <v>-27.443204613288774</v>
      </c>
      <c r="AH26">
        <f>R27</f>
        <v>12.796982669306011</v>
      </c>
      <c r="AI26">
        <f>R28</f>
        <v>16.718322216001027</v>
      </c>
      <c r="AJ26">
        <f>R29</f>
        <v>-14.959682219175319</v>
      </c>
      <c r="AK26">
        <f>R30</f>
        <v>0.24203894666766571</v>
      </c>
      <c r="AL26">
        <f>R31</f>
        <v>-7.6524426535227885</v>
      </c>
      <c r="AM26">
        <f>R32</f>
        <v>-40.049069097930989</v>
      </c>
      <c r="AN26">
        <f>R33</f>
        <v>-37.285680905375564</v>
      </c>
      <c r="AO26">
        <f>R34</f>
        <v>-28.360219201756443</v>
      </c>
      <c r="AP26">
        <f>R35</f>
        <v>12.450897836639138</v>
      </c>
    </row>
    <row r="27" spans="1:42" x14ac:dyDescent="0.25">
      <c r="I27" s="1">
        <v>0.1</v>
      </c>
      <c r="J27">
        <f t="shared" si="0"/>
        <v>5.6895749999999996</v>
      </c>
      <c r="K27">
        <f t="shared" si="1"/>
        <v>8.2287750000000006</v>
      </c>
      <c r="N27">
        <f>J28-J26</f>
        <v>0.40329999999999977</v>
      </c>
      <c r="O27">
        <f>K28-K26</f>
        <v>1.4513249999999989</v>
      </c>
      <c r="P27" s="1">
        <v>0.2</v>
      </c>
      <c r="Q27">
        <f>N27/J26*100</f>
        <v>7.8934492004775567</v>
      </c>
      <c r="R27">
        <f>O27/K26*100</f>
        <v>12.796982669306011</v>
      </c>
    </row>
    <row r="28" spans="1:42" x14ac:dyDescent="0.25">
      <c r="I28" s="1">
        <v>0.2</v>
      </c>
      <c r="J28">
        <f t="shared" si="0"/>
        <v>5.5125999999999999</v>
      </c>
      <c r="K28">
        <f t="shared" si="1"/>
        <v>12.792475</v>
      </c>
      <c r="N28">
        <f>J29-J26</f>
        <v>0.82523333333333326</v>
      </c>
      <c r="O28">
        <f>K29-K26</f>
        <v>1.8960500000000007</v>
      </c>
      <c r="P28" s="1">
        <v>0.3</v>
      </c>
      <c r="Q28">
        <f>N28/J26*100</f>
        <v>16.151592847030578</v>
      </c>
      <c r="R28">
        <f>O28/K26*100</f>
        <v>16.718322216001027</v>
      </c>
    </row>
    <row r="29" spans="1:42" x14ac:dyDescent="0.25">
      <c r="I29" s="1">
        <v>0.3</v>
      </c>
      <c r="J29">
        <f t="shared" si="0"/>
        <v>5.9345333333333334</v>
      </c>
      <c r="K29">
        <f t="shared" si="1"/>
        <v>13.237200000000001</v>
      </c>
      <c r="N29">
        <f>J30-J26</f>
        <v>1.1812750000000003</v>
      </c>
      <c r="O29">
        <f>K30-K26</f>
        <v>-1.6966000000000019</v>
      </c>
      <c r="P29" s="1">
        <v>0.4</v>
      </c>
      <c r="Q29">
        <f>N29/J26*100</f>
        <v>23.120094729219272</v>
      </c>
      <c r="R29">
        <f>O29/K26*100</f>
        <v>-14.959682219175319</v>
      </c>
    </row>
    <row r="30" spans="1:42" x14ac:dyDescent="0.25">
      <c r="I30" s="1">
        <v>0.4</v>
      </c>
      <c r="J30">
        <f t="shared" si="0"/>
        <v>6.2905750000000005</v>
      </c>
      <c r="K30">
        <f t="shared" si="1"/>
        <v>9.6445499999999988</v>
      </c>
      <c r="N30">
        <f>J31-J26</f>
        <v>-0.18700000000000028</v>
      </c>
      <c r="O30">
        <f>K31-K26</f>
        <v>2.7449999999999974E-2</v>
      </c>
      <c r="P30" s="1">
        <v>0.5</v>
      </c>
      <c r="Q30">
        <f>N30/J26*100</f>
        <v>-3.6599925625819636</v>
      </c>
      <c r="R30">
        <f>O30/K26*100</f>
        <v>0.24203894666766571</v>
      </c>
    </row>
    <row r="31" spans="1:42" x14ac:dyDescent="0.25">
      <c r="I31" s="1">
        <v>0.5</v>
      </c>
      <c r="J31">
        <f t="shared" si="0"/>
        <v>4.9222999999999999</v>
      </c>
      <c r="K31">
        <f t="shared" si="1"/>
        <v>11.368600000000001</v>
      </c>
      <c r="N31">
        <f>J32-J26</f>
        <v>-0.91392499999999988</v>
      </c>
      <c r="O31">
        <f>K32-K26</f>
        <v>-0.86787499999999973</v>
      </c>
      <c r="P31" s="1">
        <v>0.6</v>
      </c>
      <c r="Q31">
        <f>N31/J26*100</f>
        <v>-17.887479693891528</v>
      </c>
      <c r="R31">
        <f>O31/K26*100</f>
        <v>-7.6524426535227885</v>
      </c>
    </row>
    <row r="32" spans="1:42" x14ac:dyDescent="0.25">
      <c r="I32" s="1">
        <v>0.6</v>
      </c>
      <c r="J32">
        <f t="shared" si="0"/>
        <v>4.1953750000000003</v>
      </c>
      <c r="K32">
        <f t="shared" si="1"/>
        <v>10.473275000000001</v>
      </c>
      <c r="N32">
        <f>J33-J26</f>
        <v>-0.42300000000000004</v>
      </c>
      <c r="O32">
        <f>K33-K26</f>
        <v>-4.5420250000000006</v>
      </c>
      <c r="P32" s="1">
        <v>0.7</v>
      </c>
      <c r="Q32">
        <f>N32/J26*100</f>
        <v>-8.2790206094768362</v>
      </c>
      <c r="R32">
        <f>O32/K26*100</f>
        <v>-40.049069097930989</v>
      </c>
    </row>
    <row r="33" spans="1:18" x14ac:dyDescent="0.25">
      <c r="I33" s="1">
        <v>0.7</v>
      </c>
      <c r="J33">
        <f t="shared" si="0"/>
        <v>4.6863000000000001</v>
      </c>
      <c r="K33">
        <f t="shared" si="1"/>
        <v>6.7991250000000001</v>
      </c>
      <c r="N33">
        <f>J34-J26</f>
        <v>-1.0807500000000001</v>
      </c>
      <c r="O33">
        <f>K34-K26</f>
        <v>-4.228625000000001</v>
      </c>
      <c r="P33" s="1">
        <v>0.8</v>
      </c>
      <c r="Q33">
        <f>N33/J26*100</f>
        <v>-21.152604074922202</v>
      </c>
      <c r="R33">
        <f>O33/K26*100</f>
        <v>-37.285680905375564</v>
      </c>
    </row>
    <row r="34" spans="1:18" x14ac:dyDescent="0.25">
      <c r="I34" s="1">
        <v>0.8</v>
      </c>
      <c r="J34">
        <f t="shared" si="0"/>
        <v>4.0285500000000001</v>
      </c>
      <c r="K34">
        <f t="shared" si="1"/>
        <v>7.1125249999999998</v>
      </c>
      <c r="N34">
        <f>J35-J26</f>
        <v>-1.3528500000000001</v>
      </c>
      <c r="O34">
        <f>K35-K26</f>
        <v>-3.2163750000000011</v>
      </c>
      <c r="P34" s="1">
        <v>0.9</v>
      </c>
      <c r="Q34">
        <f>N34/J26*100</f>
        <v>-26.478186835770067</v>
      </c>
      <c r="R34">
        <f>O34/K26*100</f>
        <v>-28.360219201756443</v>
      </c>
    </row>
    <row r="35" spans="1:18" x14ac:dyDescent="0.25">
      <c r="I35" s="1">
        <v>0.9</v>
      </c>
      <c r="J35">
        <f t="shared" si="0"/>
        <v>3.7564500000000001</v>
      </c>
      <c r="K35">
        <f t="shared" si="1"/>
        <v>8.1247749999999996</v>
      </c>
      <c r="N35">
        <f>J36-J26</f>
        <v>-0.10599999999999987</v>
      </c>
      <c r="O35">
        <f>K36-K26</f>
        <v>1.4120749999999997</v>
      </c>
      <c r="P35" s="1">
        <v>1</v>
      </c>
      <c r="Q35">
        <f>N35/J26*100</f>
        <v>-2.0746481905544765</v>
      </c>
      <c r="R35">
        <f>O35/K26*100</f>
        <v>12.450897836639138</v>
      </c>
    </row>
    <row r="36" spans="1:18" x14ac:dyDescent="0.25">
      <c r="I36" s="1">
        <v>1</v>
      </c>
      <c r="J36">
        <f t="shared" si="0"/>
        <v>5.0033000000000003</v>
      </c>
      <c r="K36">
        <f t="shared" si="1"/>
        <v>12.753225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6.5189000000000004</v>
      </c>
      <c r="C42">
        <f>G3</f>
        <v>12.382</v>
      </c>
    </row>
    <row r="43" spans="1:18" x14ac:dyDescent="0.25">
      <c r="A43" s="1">
        <v>3</v>
      </c>
      <c r="B43">
        <f>J3</f>
        <v>3.3778000000000001</v>
      </c>
      <c r="C43">
        <f>K3</f>
        <v>6.5568999999999997</v>
      </c>
    </row>
    <row r="44" spans="1:18" x14ac:dyDescent="0.25">
      <c r="A44" s="1">
        <v>4</v>
      </c>
      <c r="B44">
        <f>N3</f>
        <v>3.1930000000000001</v>
      </c>
      <c r="C44">
        <f>O3</f>
        <v>11.7506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7.3475000000000001</v>
      </c>
      <c r="C48">
        <f>AE3</f>
        <v>14.6751</v>
      </c>
    </row>
    <row r="50" spans="1:3" x14ac:dyDescent="0.25">
      <c r="A50" t="s">
        <v>19</v>
      </c>
      <c r="B50">
        <f>AVERAGE(B41:B48)</f>
        <v>2.5546500000000001</v>
      </c>
      <c r="C50">
        <f>AVERAGE(C41:C48)</f>
        <v>5.6705750000000004</v>
      </c>
    </row>
    <row r="51" spans="1:3" x14ac:dyDescent="0.25">
      <c r="A51" t="s">
        <v>8</v>
      </c>
      <c r="B51">
        <f>STDEV(B41:B48)</f>
        <v>3.0677283899142234</v>
      </c>
      <c r="C51">
        <f>STDEV(C41:C48)</f>
        <v>6.4641721968643662</v>
      </c>
    </row>
    <row r="52" spans="1:3" x14ac:dyDescent="0.25">
      <c r="A52" t="s">
        <v>20</v>
      </c>
      <c r="B52">
        <f>1.5*B51</f>
        <v>4.6015925848713355</v>
      </c>
      <c r="C52">
        <f>1.5*C51</f>
        <v>9.6962582952965484</v>
      </c>
    </row>
    <row r="53" spans="1:3" x14ac:dyDescent="0.25">
      <c r="A53" t="s">
        <v>9</v>
      </c>
      <c r="B53">
        <f>2*B51</f>
        <v>6.1354567798284467</v>
      </c>
      <c r="C53">
        <f>2*C51</f>
        <v>12.928344393728732</v>
      </c>
    </row>
    <row r="54" spans="1:3" x14ac:dyDescent="0.25">
      <c r="A54" t="s">
        <v>21</v>
      </c>
      <c r="B54">
        <f>B50+B52</f>
        <v>7.156242584871336</v>
      </c>
      <c r="C54">
        <f>C50+C52</f>
        <v>15.366833295296548</v>
      </c>
    </row>
    <row r="55" spans="1:3" x14ac:dyDescent="0.25">
      <c r="A55" t="s">
        <v>10</v>
      </c>
      <c r="B55">
        <f>B50+B53</f>
        <v>8.6901067798284473</v>
      </c>
      <c r="C55">
        <f>C50+C53</f>
        <v>18.598919393728732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2015-05-25T02:30:58Z</dcterms:created>
  <dcterms:modified xsi:type="dcterms:W3CDTF">2015-07-28T05:24:21Z</dcterms:modified>
</cp:coreProperties>
</file>