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D18" i="1"/>
  <c r="AD17" i="1"/>
  <c r="AE16" i="1"/>
  <c r="AE17" i="1" s="1"/>
  <c r="AE18" i="1" s="1"/>
  <c r="AD16" i="1"/>
  <c r="AE15" i="1"/>
  <c r="AD15" i="1"/>
  <c r="AA16" i="1"/>
  <c r="AA17" i="1" s="1"/>
  <c r="AA18" i="1" s="1"/>
  <c r="Z16" i="1"/>
  <c r="Z17" i="1" s="1"/>
  <c r="Z18" i="1" s="1"/>
  <c r="AA15" i="1"/>
  <c r="Z15" i="1"/>
  <c r="W18" i="1"/>
  <c r="W17" i="1"/>
  <c r="W16" i="1"/>
  <c r="V16" i="1"/>
  <c r="V17" i="1" s="1"/>
  <c r="W15" i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O18" i="1" s="1"/>
  <c r="N16" i="1"/>
  <c r="N17" i="1" s="1"/>
  <c r="O15" i="1"/>
  <c r="N15" i="1"/>
  <c r="N18" i="1" s="1"/>
  <c r="K18" i="1"/>
  <c r="K17" i="1"/>
  <c r="K16" i="1"/>
  <c r="J16" i="1"/>
  <c r="J17" i="1" s="1"/>
  <c r="K15" i="1"/>
  <c r="J15" i="1"/>
  <c r="J18" i="1" s="1"/>
  <c r="G16" i="1"/>
  <c r="G17" i="1" s="1"/>
  <c r="G18" i="1" s="1"/>
  <c r="F16" i="1"/>
  <c r="F17" i="1" s="1"/>
  <c r="G15" i="1"/>
  <c r="F15" i="1"/>
  <c r="F18" i="1" s="1"/>
  <c r="C16" i="1"/>
  <c r="C17" i="1" s="1"/>
  <c r="C18" i="1" s="1"/>
  <c r="B16" i="1"/>
  <c r="B17" i="1" s="1"/>
  <c r="B18" i="1" s="1"/>
  <c r="C15" i="1"/>
  <c r="B15" i="1"/>
  <c r="O35" i="1" l="1"/>
  <c r="R35" i="1" s="1"/>
  <c r="AP26" i="1" s="1"/>
  <c r="O28" i="1"/>
  <c r="R28" i="1" s="1"/>
  <c r="AI26" i="1" s="1"/>
  <c r="O27" i="1"/>
  <c r="R27" i="1" s="1"/>
  <c r="AH26" i="1" s="1"/>
  <c r="B50" i="1"/>
  <c r="C51" i="1"/>
  <c r="C53" i="1" s="1"/>
  <c r="N29" i="1"/>
  <c r="Q29" i="1" s="1"/>
  <c r="Z26" i="1" s="1"/>
  <c r="O33" i="1"/>
  <c r="R33" i="1" s="1"/>
  <c r="AN26" i="1" s="1"/>
  <c r="O26" i="1"/>
  <c r="R26" i="1" s="1"/>
  <c r="AG26" i="1" s="1"/>
  <c r="O34" i="1"/>
  <c r="R34" i="1" s="1"/>
  <c r="AO26" i="1" s="1"/>
  <c r="N35" i="1"/>
  <c r="Q35" i="1" s="1"/>
  <c r="AF26" i="1" s="1"/>
  <c r="N30" i="1"/>
  <c r="Q30" i="1" s="1"/>
  <c r="AA26" i="1" s="1"/>
  <c r="N31" i="1"/>
  <c r="Q31" i="1" s="1"/>
  <c r="AB26" i="1" s="1"/>
  <c r="N33" i="1"/>
  <c r="Q33" i="1" s="1"/>
  <c r="AD26" i="1" s="1"/>
  <c r="O30" i="1"/>
  <c r="R30" i="1" s="1"/>
  <c r="AK26" i="1" s="1"/>
  <c r="O31" i="1"/>
  <c r="R31" i="1" s="1"/>
  <c r="AL26" i="1" s="1"/>
  <c r="C50" i="1"/>
  <c r="N26" i="1"/>
  <c r="Q26" i="1" s="1"/>
  <c r="W26" i="1" s="1"/>
  <c r="N34" i="1"/>
  <c r="Q34" i="1" s="1"/>
  <c r="AE26" i="1" s="1"/>
  <c r="U26" i="1"/>
  <c r="B51" i="1"/>
  <c r="O29" i="1"/>
  <c r="R29" i="1" s="1"/>
  <c r="AJ26" i="1" s="1"/>
  <c r="N32" i="1"/>
  <c r="Q32" i="1" s="1"/>
  <c r="AC26" i="1" s="1"/>
  <c r="N27" i="1"/>
  <c r="Q27" i="1" s="1"/>
  <c r="X26" i="1" s="1"/>
  <c r="C52" i="1" l="1"/>
  <c r="C54" i="1" s="1"/>
  <c r="B53" i="1"/>
  <c r="B55" i="1" s="1"/>
  <c r="B52" i="1"/>
  <c r="B54" i="1" s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<sst xmlns="http://schemas.openxmlformats.org/spreadsheetml/2006/main" count="48" uniqueCount="22">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</sst>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I3" s="1">
        <v>525</v>
      </c>
      <c r="J3">
        <v>3.5043000000000002</v>
      </c>
      <c r="K3">
        <v>3.9556</v>
      </c>
      <c r="M3" s="1">
        <v>525</v>
      </c>
      <c r="N3">
        <v>3.8656999999999999</v>
      </c>
      <c r="O3">
        <v>3.6722000000000001</v>
      </c>
      <c r="Q3" s="1">
        <v>525</v>
      </c>
      <c r="U3" s="1">
        <v>525</v>
      </c>
      <c r="V3">
        <v>5.9283000000000001</v>
      </c>
      <c r="W3">
        <v>5.4276</v>
      </c>
      <c r="Y3" s="1">
        <v>525</v>
      </c>
      <c r="AC3" s="1">
        <v>525</v>
      </c>
      <c r="AD3">
        <v>5.5105000000000004</v>
      </c>
      <c r="AE3">
        <v>3.1956000000000002</v>
      </c>
    </row>
    <row r="4" spans="1:31" x14ac:dyDescent="0.25">
      <c r="A4" s="1">
        <v>0.1</v>
      </c>
      <c r="E4" s="1">
        <v>0.1</v>
      </c>
      <c r="I4" s="1">
        <v>0.1</v>
      </c>
      <c r="J4">
        <v>4.0304000000000002</v>
      </c>
      <c r="K4">
        <v>2.9864000000000002</v>
      </c>
      <c r="M4" s="1">
        <v>0.1</v>
      </c>
      <c r="N4">
        <v>4.8452000000000002</v>
      </c>
      <c r="O4">
        <v>3.0804999999999998</v>
      </c>
      <c r="Q4" s="1">
        <v>0.1</v>
      </c>
      <c r="U4" s="1">
        <v>0.1</v>
      </c>
      <c r="V4">
        <v>4.2107999999999999</v>
      </c>
      <c r="W4">
        <v>5.1414999999999997</v>
      </c>
      <c r="Y4" s="1">
        <v>0.1</v>
      </c>
      <c r="AC4" s="1">
        <v>0.1</v>
      </c>
      <c r="AD4">
        <v>5.6534000000000004</v>
      </c>
    </row>
    <row r="5" spans="1:31" x14ac:dyDescent="0.25">
      <c r="A5" s="1">
        <v>0.2</v>
      </c>
      <c r="E5" s="1">
        <v>0.2</v>
      </c>
      <c r="I5" s="1">
        <v>0.2</v>
      </c>
      <c r="J5">
        <v>3.5261</v>
      </c>
      <c r="K5">
        <v>3.2507999999999999</v>
      </c>
      <c r="M5" s="1">
        <v>0.2</v>
      </c>
      <c r="N5">
        <v>4.6639999999999997</v>
      </c>
      <c r="Q5" s="1">
        <v>0.2</v>
      </c>
      <c r="U5" s="1">
        <v>0.2</v>
      </c>
      <c r="V5">
        <v>4.8868999999999998</v>
      </c>
      <c r="W5">
        <v>4.6833999999999998</v>
      </c>
      <c r="Y5" s="1">
        <v>0.2</v>
      </c>
      <c r="AC5" s="1">
        <v>0.2</v>
      </c>
      <c r="AD5">
        <v>5.3944999999999999</v>
      </c>
      <c r="AE5">
        <v>3.9051</v>
      </c>
    </row>
    <row r="6" spans="1:31" x14ac:dyDescent="0.25">
      <c r="A6" s="1">
        <v>0.3</v>
      </c>
      <c r="E6" s="1">
        <v>0.3</v>
      </c>
      <c r="I6" s="1">
        <v>0.3</v>
      </c>
      <c r="J6">
        <v>3.0326</v>
      </c>
      <c r="K6">
        <v>2.7191999999999998</v>
      </c>
      <c r="M6" s="1">
        <v>0.3</v>
      </c>
      <c r="N6">
        <v>4.4156000000000004</v>
      </c>
      <c r="O6">
        <v>3.6328</v>
      </c>
      <c r="Q6" s="1">
        <v>0.3</v>
      </c>
      <c r="U6" s="1">
        <v>0.3</v>
      </c>
      <c r="V6">
        <v>5.9253</v>
      </c>
      <c r="W6">
        <v>3.5720999999999998</v>
      </c>
      <c r="Y6" s="1">
        <v>0.3</v>
      </c>
      <c r="AC6" s="1">
        <v>0.3</v>
      </c>
      <c r="AD6">
        <v>4.7926000000000002</v>
      </c>
      <c r="AE6">
        <v>3.1034000000000002</v>
      </c>
    </row>
    <row r="7" spans="1:31" x14ac:dyDescent="0.25">
      <c r="A7" s="1">
        <v>0.4</v>
      </c>
      <c r="E7" s="1">
        <v>0.4</v>
      </c>
      <c r="I7" s="1">
        <v>0.4</v>
      </c>
      <c r="J7">
        <v>3.9565999999999999</v>
      </c>
      <c r="K7">
        <v>3.0295999999999998</v>
      </c>
      <c r="M7" s="1">
        <v>0.4</v>
      </c>
      <c r="N7">
        <v>4.2614000000000001</v>
      </c>
      <c r="O7">
        <v>3.2143999999999999</v>
      </c>
      <c r="Q7" s="1">
        <v>0.4</v>
      </c>
      <c r="U7" s="1">
        <v>0.4</v>
      </c>
      <c r="V7">
        <v>4.6837999999999997</v>
      </c>
      <c r="W7">
        <v>3.0127000000000002</v>
      </c>
      <c r="Y7" s="1">
        <v>0.4</v>
      </c>
      <c r="AC7" s="1">
        <v>0.4</v>
      </c>
      <c r="AD7">
        <v>4.4490999999999996</v>
      </c>
      <c r="AE7">
        <v>3.3025000000000002</v>
      </c>
    </row>
    <row r="8" spans="1:31" x14ac:dyDescent="0.25">
      <c r="A8" s="1">
        <v>0.5</v>
      </c>
      <c r="E8" s="1">
        <v>0.5</v>
      </c>
      <c r="I8" s="1">
        <v>0.5</v>
      </c>
      <c r="J8">
        <v>3.4438</v>
      </c>
      <c r="K8">
        <v>3.0019</v>
      </c>
      <c r="M8" s="1">
        <v>0.5</v>
      </c>
      <c r="N8">
        <v>3.6741000000000001</v>
      </c>
      <c r="O8">
        <v>3.0586000000000002</v>
      </c>
      <c r="Q8" s="1">
        <v>0.5</v>
      </c>
      <c r="U8" s="1">
        <v>0.5</v>
      </c>
      <c r="V8">
        <v>5.7583000000000002</v>
      </c>
      <c r="W8">
        <v>4.0159000000000002</v>
      </c>
      <c r="Y8" s="1">
        <v>0.5</v>
      </c>
      <c r="AC8" s="1">
        <v>0.5</v>
      </c>
      <c r="AD8">
        <v>5.3912000000000004</v>
      </c>
      <c r="AE8">
        <v>3.1745999999999999</v>
      </c>
    </row>
    <row r="9" spans="1:31" x14ac:dyDescent="0.25">
      <c r="A9" s="1">
        <v>0.6</v>
      </c>
      <c r="E9" s="1">
        <v>0.6</v>
      </c>
      <c r="I9" s="1">
        <v>0.6</v>
      </c>
      <c r="J9">
        <v>2.6457999999999999</v>
      </c>
      <c r="K9">
        <v>3.2056</v>
      </c>
      <c r="M9" s="1">
        <v>0.6</v>
      </c>
      <c r="N9">
        <v>4.3773999999999997</v>
      </c>
      <c r="O9">
        <v>3.2502</v>
      </c>
      <c r="Q9" s="1">
        <v>0.6</v>
      </c>
      <c r="U9" s="1">
        <v>0.6</v>
      </c>
      <c r="V9">
        <v>4.4389000000000003</v>
      </c>
      <c r="W9">
        <v>3.7206000000000001</v>
      </c>
      <c r="Y9" s="1">
        <v>0.6</v>
      </c>
      <c r="AC9" s="1">
        <v>0.6</v>
      </c>
      <c r="AD9">
        <v>4.6471999999999998</v>
      </c>
      <c r="AE9">
        <v>3.0619999999999998</v>
      </c>
    </row>
    <row r="10" spans="1:31" x14ac:dyDescent="0.25">
      <c r="A10" s="1">
        <v>0.7</v>
      </c>
      <c r="E10" s="1">
        <v>0.7</v>
      </c>
      <c r="I10" s="1">
        <v>0.7</v>
      </c>
      <c r="J10">
        <v>3.4599000000000002</v>
      </c>
      <c r="K10">
        <v>2.3877999999999999</v>
      </c>
      <c r="M10" s="1">
        <v>0.7</v>
      </c>
      <c r="N10">
        <v>4.7816000000000001</v>
      </c>
      <c r="O10">
        <v>2.8803000000000001</v>
      </c>
      <c r="Q10" s="1">
        <v>0.7</v>
      </c>
      <c r="U10" s="1">
        <v>0.7</v>
      </c>
      <c r="V10">
        <v>5.3094999999999999</v>
      </c>
      <c r="W10">
        <v>3.7993999999999999</v>
      </c>
      <c r="Y10" s="1">
        <v>0.7</v>
      </c>
      <c r="AC10" s="1">
        <v>0.7</v>
      </c>
      <c r="AD10">
        <v>4.0199999999999996</v>
      </c>
      <c r="AE10">
        <v>4.1357999999999997</v>
      </c>
    </row>
    <row r="11" spans="1:31" x14ac:dyDescent="0.25">
      <c r="A11" s="1">
        <v>0.8</v>
      </c>
      <c r="E11" s="1">
        <v>0.8</v>
      </c>
      <c r="I11" s="1">
        <v>0.8</v>
      </c>
      <c r="K11">
        <v>3.1049000000000002</v>
      </c>
      <c r="M11" s="1">
        <v>0.8</v>
      </c>
      <c r="N11">
        <v>3.6442999999999999</v>
      </c>
      <c r="O11">
        <v>2.8121999999999998</v>
      </c>
      <c r="Q11" s="1">
        <v>0.8</v>
      </c>
      <c r="U11" s="1">
        <v>0.8</v>
      </c>
      <c r="V11">
        <v>4.8929</v>
      </c>
      <c r="W11">
        <v>3.2753999999999999</v>
      </c>
      <c r="Y11" s="1">
        <v>0.8</v>
      </c>
      <c r="AC11" s="1">
        <v>0.8</v>
      </c>
      <c r="AD11">
        <v>6.3042999999999996</v>
      </c>
      <c r="AE11">
        <v>5.4029999999999996</v>
      </c>
    </row>
    <row r="12" spans="1:31" x14ac:dyDescent="0.25">
      <c r="A12" s="1">
        <v>0.9</v>
      </c>
      <c r="E12" s="1">
        <v>0.9</v>
      </c>
      <c r="I12" s="1">
        <v>0.9</v>
      </c>
      <c r="J12">
        <v>3.2917000000000001</v>
      </c>
      <c r="K12">
        <v>3.3025000000000002</v>
      </c>
      <c r="M12" s="1">
        <v>0.9</v>
      </c>
      <c r="N12">
        <v>3.8483999999999998</v>
      </c>
      <c r="O12">
        <v>2.6303999999999998</v>
      </c>
      <c r="Q12" s="1">
        <v>0.9</v>
      </c>
      <c r="U12" s="1">
        <v>0.9</v>
      </c>
      <c r="V12">
        <v>5.0298999999999996</v>
      </c>
      <c r="W12">
        <v>3.1044999999999998</v>
      </c>
      <c r="Y12" s="1">
        <v>0.9</v>
      </c>
      <c r="AC12" s="1">
        <v>0.9</v>
      </c>
      <c r="AD12">
        <v>5.7293000000000003</v>
      </c>
      <c r="AE12">
        <v>2.8359999999999999</v>
      </c>
    </row>
    <row r="13" spans="1:31" x14ac:dyDescent="0.25">
      <c r="A13" s="1">
        <v>1</v>
      </c>
      <c r="E13" s="1">
        <v>1</v>
      </c>
      <c r="I13" s="1">
        <v>1</v>
      </c>
      <c r="J13">
        <v>3.5514000000000001</v>
      </c>
      <c r="K13">
        <v>2.9239000000000002</v>
      </c>
      <c r="M13" s="1">
        <v>1</v>
      </c>
      <c r="O13">
        <v>2.9491999999999998</v>
      </c>
      <c r="Q13" s="1">
        <v>1</v>
      </c>
      <c r="U13" s="1">
        <v>1</v>
      </c>
      <c r="W13">
        <v>3.5903999999999998</v>
      </c>
      <c r="Y13" s="1">
        <v>1</v>
      </c>
      <c r="AC13" s="1">
        <v>1</v>
      </c>
      <c r="AD13">
        <v>5.1292999999999997</v>
      </c>
      <c r="AE13">
        <v>2.6656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3.437588888888889</v>
      </c>
      <c r="K15">
        <f>AVERAGE(K4:K13)</f>
        <v>2.99126</v>
      </c>
      <c r="N15">
        <f>AVERAGE(N4:N13)</f>
        <v>4.27911111111111</v>
      </c>
      <c r="O15">
        <f>AVERAGE(O4:O13)</f>
        <v>3.056511111111111</v>
      </c>
      <c r="R15" t="e">
        <f>AVERAGE(R4:R13)</f>
        <v>#DIV/0!</v>
      </c>
      <c r="S15" t="e">
        <f>AVERAGE(S4:S13)</f>
        <v>#DIV/0!</v>
      </c>
      <c r="V15">
        <f>AVERAGE(V4:V13)</f>
        <v>5.0151444444444433</v>
      </c>
      <c r="W15">
        <f>AVERAGE(W4:W13)</f>
        <v>3.7915900000000002</v>
      </c>
      <c r="Z15" t="e">
        <f>AVERAGE(Z4:Z13)</f>
        <v>#DIV/0!</v>
      </c>
      <c r="AA15" t="e">
        <f>AVERAGE(AA4:AA13)</f>
        <v>#DIV/0!</v>
      </c>
      <c r="AD15">
        <f>AVERAGE(AD4:AD13)</f>
        <v>5.1510899999999999</v>
      </c>
      <c r="AE15">
        <f>AVERAGE(AE4:AE13)</f>
        <v>3.5097777777777774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0.42637282818105077</v>
      </c>
      <c r="K16">
        <f>STDEV(K4:K13)</f>
        <v>0.27231758501997472</v>
      </c>
      <c r="N16">
        <f>STDEV(N4:N13)</f>
        <v>0.46155043452597544</v>
      </c>
      <c r="O16">
        <f>STDEV(O4:O13)</f>
        <v>0.2913240525791016</v>
      </c>
      <c r="R16" t="e">
        <f>STDEV(R4:R13)</f>
        <v>#DIV/0!</v>
      </c>
      <c r="S16" t="e">
        <f>STDEV(S4:S13)</f>
        <v>#DIV/0!</v>
      </c>
      <c r="V16">
        <f>STDEV(V4:V13)</f>
        <v>0.56874130347442553</v>
      </c>
      <c r="W16">
        <f>STDEV(W4:W13)</f>
        <v>0.67551341207180149</v>
      </c>
      <c r="Z16" t="e">
        <f>STDEV(Z4:Z13)</f>
        <v>#DIV/0!</v>
      </c>
      <c r="AA16" t="e">
        <f>STDEV(AA4:AA13)</f>
        <v>#DIV/0!</v>
      </c>
      <c r="AD16">
        <f>STDEV(AD4:AD13)</f>
        <v>0.68219305258849239</v>
      </c>
      <c r="AE16">
        <f>STDEV(AE4:AE13)</f>
        <v>0.85293922230393793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0.85274565636210153</v>
      </c>
      <c r="K17">
        <f>2*K16</f>
        <v>0.54463517003994943</v>
      </c>
      <c r="N17">
        <f>2*N16</f>
        <v>0.92310086905195088</v>
      </c>
      <c r="O17">
        <f>2*O16</f>
        <v>0.5826481051582032</v>
      </c>
      <c r="R17" t="e">
        <f>2*R16</f>
        <v>#DIV/0!</v>
      </c>
      <c r="S17" t="e">
        <f>2*S16</f>
        <v>#DIV/0!</v>
      </c>
      <c r="V17">
        <f>2*V16</f>
        <v>1.1374826069488511</v>
      </c>
      <c r="W17">
        <f>2*W16</f>
        <v>1.351026824143603</v>
      </c>
      <c r="Z17" t="e">
        <f>2*Z16</f>
        <v>#DIV/0!</v>
      </c>
      <c r="AA17" t="e">
        <f>2*AA16</f>
        <v>#DIV/0!</v>
      </c>
      <c r="AD17">
        <f>2*AD16</f>
        <v>1.3643861051769848</v>
      </c>
      <c r="AE17">
        <f>2*AE16</f>
        <v>1.7058784446078759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4.2903345452509907</v>
      </c>
      <c r="K18">
        <f>K15+K17</f>
        <v>3.5358951700399492</v>
      </c>
      <c r="N18">
        <f>N15+N17</f>
        <v>5.2022119801630611</v>
      </c>
      <c r="O18">
        <f>O15+O17</f>
        <v>3.6391592162693143</v>
      </c>
      <c r="R18" t="e">
        <f>R15+R17</f>
        <v>#DIV/0!</v>
      </c>
      <c r="S18" t="e">
        <f>S15+S17</f>
        <v>#DIV/0!</v>
      </c>
      <c r="V18">
        <f>V15+V17</f>
        <v>6.1526270513932939</v>
      </c>
      <c r="W18">
        <f>W15+W17</f>
        <v>5.1426168241436034</v>
      </c>
      <c r="Z18" t="e">
        <f>Z15+Z17</f>
        <v>#DIV/0!</v>
      </c>
      <c r="AA18" t="e">
        <f>AA15+AA17</f>
        <v>#DIV/0!</v>
      </c>
      <c r="AD18">
        <f>AD15+AD17</f>
        <v>6.5154761051769849</v>
      </c>
      <c r="AE18">
        <f>AE15+AE17</f>
        <v>5.2156562223856531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4.7022000000000004</v>
      </c>
      <c r="K26">
        <f t="shared" ref="K26:K36" si="1">AVERAGE(C3,G3,K3,O3,S3,W3,AA3,AE3)</f>
        <v>4.0627500000000003</v>
      </c>
      <c r="N26">
        <f>J27-J26</f>
        <v>-1.7249999999999766E-2</v>
      </c>
      <c r="O26">
        <f>K27-K26</f>
        <v>-0.32661666666666678</v>
      </c>
      <c r="P26" s="1">
        <v>0.1</v>
      </c>
      <c r="Q26">
        <f>N26/J26*100</f>
        <v>-0.36684955978052325</v>
      </c>
      <c r="R26">
        <f>O26/K26*100</f>
        <v>-8.0393001456320654</v>
      </c>
      <c r="U26">
        <f>J26</f>
        <v>4.7022000000000004</v>
      </c>
      <c r="V26">
        <f>K26</f>
        <v>4.0627500000000003</v>
      </c>
      <c r="W26">
        <f>Q26</f>
        <v>-0.36684955978052325</v>
      </c>
      <c r="X26">
        <f>Q27</f>
        <v>-1.7933095146952627</v>
      </c>
      <c r="Y26">
        <f>Q28</f>
        <v>-3.4170175662455939</v>
      </c>
      <c r="Z26">
        <f>Q29</f>
        <v>-7.7511590319425059</v>
      </c>
      <c r="AA26">
        <f>Q30</f>
        <v>-2.8784398792054753</v>
      </c>
      <c r="AB26">
        <f>Q31</f>
        <v>-14.352324443877354</v>
      </c>
      <c r="AC26">
        <f>Q32</f>
        <v>-6.5809621028454943</v>
      </c>
      <c r="AD26">
        <f>Q33</f>
        <v>5.2096181929026102</v>
      </c>
      <c r="AE26">
        <f>Q34</f>
        <v>-4.8355025307303032</v>
      </c>
      <c r="AF26">
        <f>Q35</f>
        <v>-7.695334098932423</v>
      </c>
      <c r="AG26">
        <f>R26</f>
        <v>-8.0393001456320654</v>
      </c>
      <c r="AH26">
        <f>R27</f>
        <v>-2.8630033023608901</v>
      </c>
      <c r="AI26">
        <f>R28</f>
        <v>-19.835702418312724</v>
      </c>
      <c r="AJ26">
        <f>R29</f>
        <v>-22.717371238693005</v>
      </c>
      <c r="AK26">
        <f>R30</f>
        <v>-18.460402436773133</v>
      </c>
      <c r="AL26">
        <f>R31</f>
        <v>-18.537936127007573</v>
      </c>
      <c r="AM26">
        <f>R32</f>
        <v>-18.753922835517816</v>
      </c>
      <c r="AN26">
        <f>R33</f>
        <v>-10.187065411359322</v>
      </c>
      <c r="AO26">
        <f>R34</f>
        <v>-26.937419235739345</v>
      </c>
      <c r="AP26">
        <f>R35</f>
        <v>-25.363977601378384</v>
      </c>
    </row>
    <row r="27" spans="1:42" x14ac:dyDescent="0.25">
      <c r="I27" s="1">
        <v>0.1</v>
      </c>
      <c r="J27">
        <f t="shared" si="0"/>
        <v>4.6849500000000006</v>
      </c>
      <c r="K27">
        <f t="shared" si="1"/>
        <v>3.7361333333333335</v>
      </c>
      <c r="N27">
        <f>J28-J26</f>
        <v>-8.4325000000000649E-2</v>
      </c>
      <c r="O27">
        <f>K28-K26</f>
        <v>-0.11631666666666707</v>
      </c>
      <c r="P27" s="1">
        <v>0.2</v>
      </c>
      <c r="Q27">
        <f>N27/J26*100</f>
        <v>-1.7933095146952627</v>
      </c>
      <c r="R27">
        <f>O27/K26*100</f>
        <v>-2.8630033023608901</v>
      </c>
    </row>
    <row r="28" spans="1:42" x14ac:dyDescent="0.25">
      <c r="I28" s="1">
        <v>0.2</v>
      </c>
      <c r="J28">
        <f t="shared" si="0"/>
        <v>4.6178749999999997</v>
      </c>
      <c r="K28">
        <f t="shared" si="1"/>
        <v>3.9464333333333332</v>
      </c>
      <c r="N28">
        <f>J29-J26</f>
        <v>-0.16067500000000035</v>
      </c>
      <c r="O28">
        <f>K29-K26</f>
        <v>-0.80587500000000034</v>
      </c>
      <c r="P28" s="1">
        <v>0.3</v>
      </c>
      <c r="Q28">
        <f>N28/J26*100</f>
        <v>-3.4170175662455939</v>
      </c>
      <c r="R28">
        <f>O28/K26*100</f>
        <v>-19.835702418312724</v>
      </c>
    </row>
    <row r="29" spans="1:42" x14ac:dyDescent="0.25">
      <c r="I29" s="1">
        <v>0.3</v>
      </c>
      <c r="J29">
        <f t="shared" si="0"/>
        <v>4.541525</v>
      </c>
      <c r="K29">
        <f t="shared" si="1"/>
        <v>3.256875</v>
      </c>
      <c r="N29">
        <f>J30-J26</f>
        <v>-0.36447500000000055</v>
      </c>
      <c r="O29">
        <f>K30-K26</f>
        <v>-0.92295000000000016</v>
      </c>
      <c r="P29" s="1">
        <v>0.4</v>
      </c>
      <c r="Q29">
        <f>N29/J26*100</f>
        <v>-7.7511590319425059</v>
      </c>
      <c r="R29">
        <f>O29/K26*100</f>
        <v>-22.717371238693005</v>
      </c>
    </row>
    <row r="30" spans="1:42" x14ac:dyDescent="0.25">
      <c r="I30" s="1">
        <v>0.4</v>
      </c>
      <c r="J30">
        <f t="shared" si="0"/>
        <v>4.3377249999999998</v>
      </c>
      <c r="K30">
        <f t="shared" si="1"/>
        <v>3.1398000000000001</v>
      </c>
      <c r="N30">
        <f>J31-J26</f>
        <v>-0.13534999999999986</v>
      </c>
      <c r="O30">
        <f>K31-K26</f>
        <v>-0.75000000000000044</v>
      </c>
      <c r="P30" s="1">
        <v>0.5</v>
      </c>
      <c r="Q30">
        <f>N30/J26*100</f>
        <v>-2.8784398792054753</v>
      </c>
      <c r="R30">
        <f>O30/K26*100</f>
        <v>-18.460402436773133</v>
      </c>
    </row>
    <row r="31" spans="1:42" x14ac:dyDescent="0.25">
      <c r="I31" s="1">
        <v>0.5</v>
      </c>
      <c r="J31">
        <f t="shared" si="0"/>
        <v>4.5668500000000005</v>
      </c>
      <c r="K31">
        <f t="shared" si="1"/>
        <v>3.3127499999999999</v>
      </c>
      <c r="N31">
        <f>J32-J26</f>
        <v>-0.674875000000001</v>
      </c>
      <c r="O31">
        <f>K32-K26</f>
        <v>-0.75315000000000021</v>
      </c>
      <c r="P31" s="1">
        <v>0.6</v>
      </c>
      <c r="Q31">
        <f>N31/J26*100</f>
        <v>-14.352324443877354</v>
      </c>
      <c r="R31">
        <f>O31/K26*100</f>
        <v>-18.537936127007573</v>
      </c>
    </row>
    <row r="32" spans="1:42" x14ac:dyDescent="0.25">
      <c r="I32" s="1">
        <v>0.6</v>
      </c>
      <c r="J32">
        <f t="shared" si="0"/>
        <v>4.0273249999999994</v>
      </c>
      <c r="K32">
        <f t="shared" si="1"/>
        <v>3.3096000000000001</v>
      </c>
      <c r="N32">
        <f>J33-J26</f>
        <v>-0.30945000000000089</v>
      </c>
      <c r="O32">
        <f>K33-K26</f>
        <v>-0.76192500000000019</v>
      </c>
      <c r="P32" s="1">
        <v>0.7</v>
      </c>
      <c r="Q32">
        <f>N32/J26*100</f>
        <v>-6.5809621028454943</v>
      </c>
      <c r="R32">
        <f>O32/K26*100</f>
        <v>-18.753922835517816</v>
      </c>
    </row>
    <row r="33" spans="1:18" x14ac:dyDescent="0.25">
      <c r="I33" s="1">
        <v>0.7</v>
      </c>
      <c r="J33">
        <f t="shared" si="0"/>
        <v>4.3927499999999995</v>
      </c>
      <c r="K33">
        <f t="shared" si="1"/>
        <v>3.3008250000000001</v>
      </c>
      <c r="N33">
        <f>J34-J26</f>
        <v>0.24496666666666655</v>
      </c>
      <c r="O33">
        <f>K34-K26</f>
        <v>-0.41387500000000088</v>
      </c>
      <c r="P33" s="1">
        <v>0.8</v>
      </c>
      <c r="Q33">
        <f>N33/J26*100</f>
        <v>5.2096181929026102</v>
      </c>
      <c r="R33">
        <f>O33/K26*100</f>
        <v>-10.187065411359322</v>
      </c>
    </row>
    <row r="34" spans="1:18" x14ac:dyDescent="0.25">
      <c r="I34" s="1">
        <v>0.8</v>
      </c>
      <c r="J34">
        <f t="shared" si="0"/>
        <v>4.9471666666666669</v>
      </c>
      <c r="K34">
        <f t="shared" si="1"/>
        <v>3.6488749999999994</v>
      </c>
      <c r="N34">
        <f>J35-J26</f>
        <v>-0.22737500000000033</v>
      </c>
      <c r="O34">
        <f>K35-K26</f>
        <v>-1.0944000000000003</v>
      </c>
      <c r="P34" s="1">
        <v>0.9</v>
      </c>
      <c r="Q34">
        <f>N34/J26*100</f>
        <v>-4.8355025307303032</v>
      </c>
      <c r="R34">
        <f>O34/K26*100</f>
        <v>-26.937419235739345</v>
      </c>
    </row>
    <row r="35" spans="1:18" x14ac:dyDescent="0.25">
      <c r="I35" s="1">
        <v>0.9</v>
      </c>
      <c r="J35">
        <f t="shared" si="0"/>
        <v>4.4748250000000001</v>
      </c>
      <c r="K35">
        <f t="shared" si="1"/>
        <v>2.96835</v>
      </c>
      <c r="N35">
        <f>J36-J26</f>
        <v>-0.36185000000000045</v>
      </c>
      <c r="O35">
        <f>K36-K26</f>
        <v>-1.0304750000000005</v>
      </c>
      <c r="P35" s="1">
        <v>1</v>
      </c>
      <c r="Q35">
        <f>N35/J26*100</f>
        <v>-7.695334098932423</v>
      </c>
      <c r="R35">
        <f>O35/K26*100</f>
        <v>-25.363977601378384</v>
      </c>
    </row>
    <row r="36" spans="1:18" x14ac:dyDescent="0.25">
      <c r="I36" s="1">
        <v>1</v>
      </c>
      <c r="J36">
        <f t="shared" si="0"/>
        <v>4.3403499999999999</v>
      </c>
      <c r="K36">
        <f t="shared" si="1"/>
        <v>3.0322749999999998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3.5043000000000002</v>
      </c>
      <c r="C43">
        <f>K3</f>
        <v>3.9556</v>
      </c>
    </row>
    <row r="44" spans="1:18" x14ac:dyDescent="0.25">
      <c r="A44" s="1">
        <v>4</v>
      </c>
      <c r="B44">
        <f>N3</f>
        <v>3.8656999999999999</v>
      </c>
      <c r="C44">
        <f>O3</f>
        <v>3.6722000000000001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5.9283000000000001</v>
      </c>
      <c r="C46">
        <f>W3</f>
        <v>5.4276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5.5105000000000004</v>
      </c>
      <c r="C48">
        <f>AE3</f>
        <v>3.1956000000000002</v>
      </c>
    </row>
    <row r="50" spans="1:3" x14ac:dyDescent="0.25">
      <c r="A50" t="s">
        <v>19</v>
      </c>
      <c r="B50">
        <f>AVERAGE(B41:B48)</f>
        <v>2.3511000000000002</v>
      </c>
      <c r="C50">
        <f>AVERAGE(C41:C48)</f>
        <v>2.0313750000000002</v>
      </c>
    </row>
    <row r="51" spans="1:3" x14ac:dyDescent="0.25">
      <c r="A51" t="s">
        <v>8</v>
      </c>
      <c r="B51">
        <f>STDEV(B41:B48)</f>
        <v>2.6325635642848209</v>
      </c>
      <c r="C51">
        <f>STDEV(C41:C48)</f>
        <v>2.2611833246902258</v>
      </c>
    </row>
    <row r="52" spans="1:3" x14ac:dyDescent="0.25">
      <c r="A52" t="s">
        <v>20</v>
      </c>
      <c r="B52">
        <f>1.5*B51</f>
        <v>3.9488453464272313</v>
      </c>
      <c r="C52">
        <f>1.5*C51</f>
        <v>3.3917749870353386</v>
      </c>
    </row>
    <row r="53" spans="1:3" x14ac:dyDescent="0.25">
      <c r="A53" t="s">
        <v>9</v>
      </c>
      <c r="B53">
        <f>2*B51</f>
        <v>5.2651271285696417</v>
      </c>
      <c r="C53">
        <f>2*C51</f>
        <v>4.5223666493804515</v>
      </c>
    </row>
    <row r="54" spans="1:3" x14ac:dyDescent="0.25">
      <c r="A54" t="s">
        <v>21</v>
      </c>
      <c r="B54">
        <f>B50+B52</f>
        <v>6.299945346427231</v>
      </c>
      <c r="C54">
        <f>C50+C52</f>
        <v>5.4231499870353392</v>
      </c>
    </row>
    <row r="55" spans="1:3" x14ac:dyDescent="0.25">
      <c r="A55" t="s">
        <v>10</v>
      </c>
      <c r="B55">
        <f>B50+B53</f>
        <v>7.6162271285696423</v>
      </c>
      <c r="C55">
        <f>C50+C53</f>
        <v>6.5537416493804521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2015-05-25T02:31:43Z</dcterms:created>
  <dcterms:modified xsi:type="dcterms:W3CDTF">2015-06-16T01:50:46Z</dcterms:modified>
</cp:coreProperties>
</file>