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<sst xmlns="http://schemas.openxmlformats.org/spreadsheetml/2006/main" count="48" uniqueCount="22">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</sst>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2.2905000000000002</v>
      </c>
      <c r="C3">
        <v>17.741199999999999</v>
      </c>
      <c r="E3" s="1">
        <v>121</v>
      </c>
      <c r="F3">
        <v>2.0470000000000002</v>
      </c>
      <c r="G3">
        <v>14.013500000000001</v>
      </c>
      <c r="I3" s="1">
        <v>121</v>
      </c>
      <c r="J3">
        <v>2.4937999999999998</v>
      </c>
      <c r="K3">
        <v>5.7321</v>
      </c>
      <c r="M3" s="1">
        <v>121</v>
      </c>
      <c r="N3">
        <v>3.0969000000000002</v>
      </c>
      <c r="O3">
        <v>4.6238999999999999</v>
      </c>
      <c r="Q3" s="1">
        <v>121</v>
      </c>
      <c r="R3">
        <v>3.0870000000000002</v>
      </c>
      <c r="S3">
        <v>3.2526000000000002</v>
      </c>
      <c r="U3" s="1">
        <v>121</v>
      </c>
      <c r="V3">
        <v>3.8155999999999999</v>
      </c>
      <c r="W3">
        <v>3.7378</v>
      </c>
      <c r="Y3" s="1">
        <v>121</v>
      </c>
      <c r="Z3">
        <v>5.5692000000000004</v>
      </c>
      <c r="AA3">
        <v>10.055</v>
      </c>
      <c r="AC3" s="1">
        <v>121</v>
      </c>
      <c r="AD3">
        <v>4.6173000000000002</v>
      </c>
      <c r="AE3">
        <v>3.8635999999999999</v>
      </c>
    </row>
    <row r="4" spans="1:31" x14ac:dyDescent="0.25">
      <c r="A4" s="1">
        <v>0.1</v>
      </c>
      <c r="B4">
        <v>1.9005000000000001</v>
      </c>
      <c r="C4">
        <v>16.071100000000001</v>
      </c>
      <c r="E4" s="1">
        <v>0.1</v>
      </c>
      <c r="F4">
        <v>2.7107000000000001</v>
      </c>
      <c r="G4">
        <v>9.5963999999999992</v>
      </c>
      <c r="I4" s="1">
        <v>0.1</v>
      </c>
      <c r="J4">
        <v>2.9327999999999999</v>
      </c>
      <c r="K4">
        <v>11.238200000000001</v>
      </c>
      <c r="M4" s="1">
        <v>0.1</v>
      </c>
      <c r="N4">
        <v>6.3822000000000001</v>
      </c>
      <c r="O4">
        <v>3.3997000000000002</v>
      </c>
      <c r="Q4" s="1">
        <v>0.1</v>
      </c>
      <c r="R4">
        <v>3.3736000000000002</v>
      </c>
      <c r="S4">
        <v>3.6471</v>
      </c>
      <c r="U4" s="1">
        <v>0.1</v>
      </c>
      <c r="V4">
        <v>2.7532000000000001</v>
      </c>
      <c r="W4">
        <v>3.4106000000000001</v>
      </c>
      <c r="Y4" s="1">
        <v>0.1</v>
      </c>
      <c r="Z4">
        <v>3.5312999999999999</v>
      </c>
      <c r="AA4">
        <v>3.6882000000000001</v>
      </c>
      <c r="AC4" s="1">
        <v>0.1</v>
      </c>
      <c r="AD4">
        <v>4.1618000000000004</v>
      </c>
      <c r="AE4">
        <v>3.9062000000000001</v>
      </c>
    </row>
    <row r="5" spans="1:31" x14ac:dyDescent="0.25">
      <c r="A5" s="1">
        <v>0.2</v>
      </c>
      <c r="B5">
        <v>2.2448999999999999</v>
      </c>
      <c r="C5">
        <v>12.7417</v>
      </c>
      <c r="E5" s="1">
        <v>0.2</v>
      </c>
      <c r="F5">
        <v>2.5716000000000001</v>
      </c>
      <c r="G5">
        <v>10.57</v>
      </c>
      <c r="I5" s="1">
        <v>0.2</v>
      </c>
      <c r="J5">
        <v>3.3256999999999999</v>
      </c>
      <c r="K5">
        <v>7.8659999999999997</v>
      </c>
      <c r="M5" s="1">
        <v>0.2</v>
      </c>
      <c r="N5">
        <v>6.3438999999999997</v>
      </c>
      <c r="O5">
        <v>3.7134</v>
      </c>
      <c r="Q5" s="1">
        <v>0.2</v>
      </c>
      <c r="R5">
        <v>2.9373</v>
      </c>
      <c r="S5">
        <v>2.7494999999999998</v>
      </c>
      <c r="U5" s="1">
        <v>0.2</v>
      </c>
      <c r="V5">
        <v>3.4672000000000001</v>
      </c>
      <c r="W5">
        <v>3.7589000000000001</v>
      </c>
      <c r="Y5" s="1">
        <v>0.2</v>
      </c>
      <c r="Z5">
        <v>3.3462000000000001</v>
      </c>
      <c r="AA5">
        <v>5.7389999999999999</v>
      </c>
      <c r="AC5" s="1">
        <v>0.2</v>
      </c>
      <c r="AD5">
        <v>3.2069000000000001</v>
      </c>
      <c r="AE5">
        <v>3.1743999999999999</v>
      </c>
    </row>
    <row r="6" spans="1:31" x14ac:dyDescent="0.25">
      <c r="A6" s="1">
        <v>0.3</v>
      </c>
      <c r="B6">
        <v>1.4984</v>
      </c>
      <c r="C6">
        <v>19.552199999999999</v>
      </c>
      <c r="E6" s="1">
        <v>0.3</v>
      </c>
      <c r="F6">
        <v>2.6021000000000001</v>
      </c>
      <c r="G6">
        <v>11.6435</v>
      </c>
      <c r="I6" s="1">
        <v>0.3</v>
      </c>
      <c r="J6">
        <v>2.6230000000000002</v>
      </c>
      <c r="K6">
        <v>6.5804</v>
      </c>
      <c r="M6" s="1">
        <v>0.3</v>
      </c>
      <c r="N6">
        <v>2.1375000000000002</v>
      </c>
      <c r="O6">
        <v>3.5684999999999998</v>
      </c>
      <c r="Q6" s="1">
        <v>0.3</v>
      </c>
      <c r="R6">
        <v>2.5876999999999999</v>
      </c>
      <c r="S6">
        <v>3.1703999999999999</v>
      </c>
      <c r="U6" s="1">
        <v>0.3</v>
      </c>
      <c r="V6">
        <v>2.9096000000000002</v>
      </c>
      <c r="W6">
        <v>4.6223999999999998</v>
      </c>
      <c r="Y6" s="1">
        <v>0.3</v>
      </c>
      <c r="Z6">
        <v>3.4409000000000001</v>
      </c>
      <c r="AA6">
        <v>5.2195</v>
      </c>
      <c r="AC6" s="1">
        <v>0.3</v>
      </c>
      <c r="AD6">
        <v>8.0816999999999997</v>
      </c>
      <c r="AE6">
        <v>4.3085000000000004</v>
      </c>
    </row>
    <row r="7" spans="1:31" x14ac:dyDescent="0.25">
      <c r="A7" s="1">
        <v>0.4</v>
      </c>
      <c r="B7">
        <v>2.4462000000000002</v>
      </c>
      <c r="C7">
        <v>20.549099999999999</v>
      </c>
      <c r="E7" s="1">
        <v>0.4</v>
      </c>
      <c r="F7">
        <v>2.4565999999999999</v>
      </c>
      <c r="G7">
        <v>8.9011999999999993</v>
      </c>
      <c r="I7" s="1">
        <v>0.4</v>
      </c>
      <c r="J7">
        <v>2.6206999999999998</v>
      </c>
      <c r="K7">
        <v>5.6898</v>
      </c>
      <c r="M7" s="1">
        <v>0.4</v>
      </c>
      <c r="N7">
        <v>3.4102999999999999</v>
      </c>
      <c r="O7">
        <v>3.8498000000000001</v>
      </c>
      <c r="Q7" s="1">
        <v>0.4</v>
      </c>
      <c r="R7">
        <v>2.9788000000000001</v>
      </c>
      <c r="S7">
        <v>4.0762</v>
      </c>
      <c r="U7" s="1">
        <v>0.4</v>
      </c>
      <c r="V7">
        <v>3.7122000000000002</v>
      </c>
      <c r="W7">
        <v>2.9857</v>
      </c>
      <c r="Y7" s="1">
        <v>0.4</v>
      </c>
      <c r="Z7">
        <v>3.9750000000000001</v>
      </c>
      <c r="AA7">
        <v>5.4645999999999999</v>
      </c>
      <c r="AC7" s="1">
        <v>0.4</v>
      </c>
      <c r="AD7">
        <v>4.3859000000000004</v>
      </c>
      <c r="AE7">
        <v>3.9369999999999998</v>
      </c>
    </row>
    <row r="8" spans="1:31" x14ac:dyDescent="0.25">
      <c r="A8" s="1">
        <v>0.5</v>
      </c>
      <c r="B8">
        <v>1.7032</v>
      </c>
      <c r="C8">
        <v>13.534599999999999</v>
      </c>
      <c r="E8" s="1">
        <v>0.5</v>
      </c>
      <c r="F8">
        <v>1.7968</v>
      </c>
      <c r="G8">
        <v>7.3357000000000001</v>
      </c>
      <c r="I8" s="1">
        <v>0.5</v>
      </c>
      <c r="J8">
        <v>2.1983999999999999</v>
      </c>
      <c r="K8">
        <v>7.4088000000000003</v>
      </c>
      <c r="M8" s="1">
        <v>0.5</v>
      </c>
      <c r="N8">
        <v>3.5588000000000002</v>
      </c>
      <c r="O8">
        <v>3.8807999999999998</v>
      </c>
      <c r="Q8" s="1">
        <v>0.5</v>
      </c>
      <c r="R8">
        <v>5.9325000000000001</v>
      </c>
      <c r="S8">
        <v>4.2995000000000001</v>
      </c>
      <c r="U8" s="1">
        <v>0.5</v>
      </c>
      <c r="V8">
        <v>3.3363999999999998</v>
      </c>
      <c r="W8">
        <v>4.9420000000000002</v>
      </c>
      <c r="Y8" s="1">
        <v>0.5</v>
      </c>
      <c r="Z8">
        <v>18.887899999999998</v>
      </c>
      <c r="AA8">
        <v>5.7366999999999999</v>
      </c>
      <c r="AC8" s="1">
        <v>0.5</v>
      </c>
      <c r="AD8">
        <v>3.7877000000000001</v>
      </c>
      <c r="AE8">
        <v>3.2059000000000002</v>
      </c>
    </row>
    <row r="9" spans="1:31" x14ac:dyDescent="0.25">
      <c r="A9" s="1">
        <v>0.6</v>
      </c>
      <c r="B9">
        <v>2.0085999999999999</v>
      </c>
      <c r="C9">
        <v>20.2623</v>
      </c>
      <c r="E9" s="1">
        <v>0.6</v>
      </c>
      <c r="F9">
        <v>2.4068999999999998</v>
      </c>
      <c r="G9">
        <v>9.2874999999999996</v>
      </c>
      <c r="I9" s="1">
        <v>0.6</v>
      </c>
      <c r="J9">
        <v>3.1427999999999998</v>
      </c>
      <c r="K9">
        <v>5.9267000000000003</v>
      </c>
      <c r="M9" s="1">
        <v>0.6</v>
      </c>
      <c r="N9">
        <v>2.7755999999999998</v>
      </c>
      <c r="O9">
        <v>3.6133000000000002</v>
      </c>
      <c r="Q9" s="1">
        <v>0.6</v>
      </c>
      <c r="R9">
        <v>3.6644999999999999</v>
      </c>
      <c r="S9">
        <v>3.4977999999999998</v>
      </c>
      <c r="U9" s="1">
        <v>0.6</v>
      </c>
      <c r="V9">
        <v>3.2071999999999998</v>
      </c>
      <c r="W9">
        <v>2.7330999999999999</v>
      </c>
      <c r="Y9" s="1">
        <v>0.6</v>
      </c>
      <c r="Z9">
        <v>4.9348000000000001</v>
      </c>
      <c r="AA9">
        <v>5.1685999999999996</v>
      </c>
      <c r="AC9" s="1">
        <v>0.6</v>
      </c>
      <c r="AD9">
        <v>7.7774000000000001</v>
      </c>
      <c r="AE9">
        <v>4.3276000000000003</v>
      </c>
    </row>
    <row r="10" spans="1:31" x14ac:dyDescent="0.25">
      <c r="A10" s="1">
        <v>0.7</v>
      </c>
      <c r="B10">
        <v>2.7707000000000002</v>
      </c>
      <c r="C10">
        <v>17.822900000000001</v>
      </c>
      <c r="E10" s="1">
        <v>0.7</v>
      </c>
      <c r="F10">
        <v>2.8538999999999999</v>
      </c>
      <c r="G10">
        <v>8.1</v>
      </c>
      <c r="I10" s="1">
        <v>0.7</v>
      </c>
      <c r="J10">
        <v>2.7526000000000002</v>
      </c>
      <c r="K10">
        <v>5.7317999999999998</v>
      </c>
      <c r="M10" s="1">
        <v>0.7</v>
      </c>
      <c r="N10">
        <v>2.6987999999999999</v>
      </c>
      <c r="O10">
        <v>4.3836000000000004</v>
      </c>
      <c r="Q10" s="1">
        <v>0.7</v>
      </c>
      <c r="R10">
        <v>3.3664000000000001</v>
      </c>
      <c r="S10">
        <v>4.0224000000000002</v>
      </c>
      <c r="U10" s="1">
        <v>0.7</v>
      </c>
      <c r="V10">
        <v>3.1394000000000002</v>
      </c>
      <c r="W10">
        <v>3.7513000000000001</v>
      </c>
      <c r="Y10" s="1">
        <v>0.7</v>
      </c>
      <c r="Z10">
        <v>3.1435</v>
      </c>
      <c r="AA10">
        <v>4.5801999999999996</v>
      </c>
      <c r="AC10" s="1">
        <v>0.7</v>
      </c>
      <c r="AD10">
        <v>4.2942999999999998</v>
      </c>
      <c r="AE10">
        <v>4.3672000000000004</v>
      </c>
    </row>
    <row r="11" spans="1:31" x14ac:dyDescent="0.25">
      <c r="A11" s="1">
        <v>0.8</v>
      </c>
      <c r="B11">
        <v>4.4707999999999997</v>
      </c>
      <c r="C11">
        <v>15.779199999999999</v>
      </c>
      <c r="E11" s="1">
        <v>0.8</v>
      </c>
      <c r="F11">
        <v>2.3195000000000001</v>
      </c>
      <c r="G11">
        <v>8.7575000000000003</v>
      </c>
      <c r="I11" s="1">
        <v>0.8</v>
      </c>
      <c r="J11">
        <v>3.0863</v>
      </c>
      <c r="K11">
        <v>12.015499999999999</v>
      </c>
      <c r="M11" s="1">
        <v>0.8</v>
      </c>
      <c r="N11">
        <v>2.0714999999999999</v>
      </c>
      <c r="O11">
        <v>5.2903000000000002</v>
      </c>
      <c r="Q11" s="1">
        <v>0.8</v>
      </c>
      <c r="R11">
        <v>3.7307999999999999</v>
      </c>
      <c r="S11">
        <v>3.4125999999999999</v>
      </c>
      <c r="U11" s="1">
        <v>0.8</v>
      </c>
      <c r="V11">
        <v>3.6440000000000001</v>
      </c>
      <c r="W11">
        <v>4.5168999999999997</v>
      </c>
      <c r="Y11" s="1">
        <v>0.8</v>
      </c>
      <c r="Z11">
        <v>2.2496999999999998</v>
      </c>
      <c r="AA11">
        <v>3.2765</v>
      </c>
      <c r="AC11" s="1">
        <v>0.8</v>
      </c>
      <c r="AD11">
        <v>3.5733999999999999</v>
      </c>
      <c r="AE11">
        <v>3.3161999999999998</v>
      </c>
    </row>
    <row r="12" spans="1:31" x14ac:dyDescent="0.25">
      <c r="A12" s="1">
        <v>0.9</v>
      </c>
      <c r="B12">
        <v>2.9664999999999999</v>
      </c>
      <c r="C12">
        <v>16.3154</v>
      </c>
      <c r="E12" s="1">
        <v>0.9</v>
      </c>
      <c r="F12">
        <v>2.3376000000000001</v>
      </c>
      <c r="G12">
        <v>7.2972000000000001</v>
      </c>
      <c r="I12" s="1">
        <v>0.9</v>
      </c>
      <c r="J12">
        <v>2.9129999999999998</v>
      </c>
      <c r="K12">
        <v>10.5029</v>
      </c>
      <c r="M12" s="1">
        <v>0.9</v>
      </c>
      <c r="N12">
        <v>3.2048000000000001</v>
      </c>
      <c r="O12">
        <v>3.8130999999999999</v>
      </c>
      <c r="Q12" s="1">
        <v>0.9</v>
      </c>
      <c r="R12">
        <v>3.7778999999999998</v>
      </c>
      <c r="S12">
        <v>3.8468</v>
      </c>
      <c r="U12" s="1">
        <v>0.9</v>
      </c>
      <c r="V12">
        <v>2.9750000000000001</v>
      </c>
      <c r="W12">
        <v>3.0851999999999999</v>
      </c>
      <c r="Y12" s="1">
        <v>0.9</v>
      </c>
      <c r="Z12">
        <v>3.1646000000000001</v>
      </c>
      <c r="AA12">
        <v>4.5133999999999999</v>
      </c>
      <c r="AC12" s="1">
        <v>0.9</v>
      </c>
      <c r="AD12">
        <v>6.9279000000000002</v>
      </c>
      <c r="AE12">
        <v>3.8900999999999999</v>
      </c>
    </row>
    <row r="13" spans="1:31" x14ac:dyDescent="0.25">
      <c r="A13" s="1">
        <v>1</v>
      </c>
      <c r="B13">
        <v>2.4704999999999999</v>
      </c>
      <c r="C13">
        <v>16.8383</v>
      </c>
      <c r="E13" s="1">
        <v>1</v>
      </c>
      <c r="F13">
        <v>2.8275000000000001</v>
      </c>
      <c r="G13">
        <v>8.3406000000000002</v>
      </c>
      <c r="I13" s="1">
        <v>1</v>
      </c>
      <c r="J13">
        <v>2.073</v>
      </c>
      <c r="K13">
        <v>9.2932000000000006</v>
      </c>
      <c r="M13" s="1">
        <v>1</v>
      </c>
      <c r="N13">
        <v>3.0402</v>
      </c>
      <c r="O13">
        <v>3.4567000000000001</v>
      </c>
      <c r="Q13" s="1">
        <v>1</v>
      </c>
      <c r="R13">
        <v>4.6740000000000004</v>
      </c>
      <c r="S13">
        <v>3.5204</v>
      </c>
      <c r="U13" s="1">
        <v>1</v>
      </c>
      <c r="V13">
        <v>2.1509</v>
      </c>
      <c r="W13">
        <v>4.0144000000000002</v>
      </c>
      <c r="Y13" s="1">
        <v>1</v>
      </c>
      <c r="Z13">
        <v>3.1779999999999999</v>
      </c>
      <c r="AA13">
        <v>4.0359999999999996</v>
      </c>
      <c r="AC13" s="1">
        <v>1</v>
      </c>
      <c r="AD13">
        <v>4.9231999999999996</v>
      </c>
      <c r="AE13">
        <v>4.1824000000000003</v>
      </c>
    </row>
    <row r="15" spans="1:31" x14ac:dyDescent="0.25">
      <c r="A15" t="s">
        <v>7</v>
      </c>
      <c r="B15">
        <f>AVERAGE(B4:B13)</f>
        <v>2.4480300000000002</v>
      </c>
      <c r="C15">
        <f>AVERAGE(C4:C13)</f>
        <v>16.946680000000001</v>
      </c>
      <c r="F15">
        <f>AVERAGE(F4:F13)</f>
        <v>2.4883200000000003</v>
      </c>
      <c r="G15">
        <f>AVERAGE(G4:G13)</f>
        <v>8.9829600000000003</v>
      </c>
      <c r="J15">
        <f>AVERAGE(J4:J13)</f>
        <v>2.7668300000000001</v>
      </c>
      <c r="K15">
        <f>AVERAGE(K4:K13)</f>
        <v>8.2253299999999996</v>
      </c>
      <c r="N15">
        <f>AVERAGE(N4:N13)</f>
        <v>3.5623599999999995</v>
      </c>
      <c r="O15">
        <f>AVERAGE(O4:O13)</f>
        <v>3.8969199999999993</v>
      </c>
      <c r="R15">
        <f>AVERAGE(R4:R13)</f>
        <v>3.70235</v>
      </c>
      <c r="S15">
        <f>AVERAGE(S4:S13)</f>
        <v>3.6242700000000005</v>
      </c>
      <c r="V15">
        <f>AVERAGE(V4:V13)</f>
        <v>3.1295099999999998</v>
      </c>
      <c r="W15">
        <f>AVERAGE(W4:W13)</f>
        <v>3.7820500000000004</v>
      </c>
      <c r="Z15">
        <f>AVERAGE(Z4:Z13)</f>
        <v>4.9851900000000002</v>
      </c>
      <c r="AA15">
        <f>AVERAGE(AA4:AA13)</f>
        <v>4.7422699999999995</v>
      </c>
      <c r="AD15">
        <f>AVERAGE(AD4:AD13)</f>
        <v>5.1120200000000002</v>
      </c>
      <c r="AE15">
        <f>AVERAGE(AE4:AE13)</f>
        <v>3.8615499999999998</v>
      </c>
    </row>
    <row r="16" spans="1:31" x14ac:dyDescent="0.25">
      <c r="A16" t="s">
        <v>8</v>
      </c>
      <c r="B16">
        <f>STDEV(B4:B13)</f>
        <v>0.8469390822249262</v>
      </c>
      <c r="C16">
        <f>STDEV(C4:C13)</f>
        <v>2.6539555190947204</v>
      </c>
      <c r="F16">
        <f>STDEV(F4:F13)</f>
        <v>0.30823477992522735</v>
      </c>
      <c r="G16">
        <f>STDEV(G4:G13)</f>
        <v>1.3691536811719407</v>
      </c>
      <c r="J16">
        <f>STDEV(J4:J13)</f>
        <v>0.40158272719052185</v>
      </c>
      <c r="K16">
        <f>STDEV(K4:K13)</f>
        <v>2.3851947002056018</v>
      </c>
      <c r="N16">
        <f>STDEV(N4:N13)</f>
        <v>1.5538380533376082</v>
      </c>
      <c r="O16">
        <f>STDEV(O4:O13)</f>
        <v>0.56281753072278773</v>
      </c>
      <c r="R16">
        <f>STDEV(R4:R13)</f>
        <v>0.97170138674389051</v>
      </c>
      <c r="S16">
        <f>STDEV(S4:S13)</f>
        <v>0.46086066115475266</v>
      </c>
      <c r="V16">
        <f>STDEV(V4:V13)</f>
        <v>0.46412637754531089</v>
      </c>
      <c r="W16">
        <f>STDEV(W4:W13)</f>
        <v>0.74574266525241439</v>
      </c>
      <c r="Z16">
        <f>STDEV(Z4:Z13)</f>
        <v>4.932302769937519</v>
      </c>
      <c r="AA16">
        <f>STDEV(AA4:AA13)</f>
        <v>0.86606638320114937</v>
      </c>
      <c r="AD16">
        <f>STDEV(AD4:AD13)</f>
        <v>1.7983268302631858</v>
      </c>
      <c r="AE16">
        <f>STDEV(AE4:AE13)</f>
        <v>0.46946229821408203</v>
      </c>
    </row>
    <row r="17" spans="1:42" x14ac:dyDescent="0.25">
      <c r="A17" t="s">
        <v>9</v>
      </c>
      <c r="B17">
        <f>2*B16</f>
        <v>1.6938781644498524</v>
      </c>
      <c r="C17">
        <f>2*C16</f>
        <v>5.3079110381894408</v>
      </c>
      <c r="F17">
        <f>2*F16</f>
        <v>0.61646955985045471</v>
      </c>
      <c r="G17">
        <f>2*G16</f>
        <v>2.7383073623438814</v>
      </c>
      <c r="J17">
        <f>2*J16</f>
        <v>0.8031654543810437</v>
      </c>
      <c r="K17">
        <f>2*K16</f>
        <v>4.7703894004112035</v>
      </c>
      <c r="N17">
        <f>2*N16</f>
        <v>3.1076761066752163</v>
      </c>
      <c r="O17">
        <f>2*O16</f>
        <v>1.1256350614455755</v>
      </c>
      <c r="R17">
        <f>2*R16</f>
        <v>1.943402773487781</v>
      </c>
      <c r="S17">
        <f>2*S16</f>
        <v>0.92172132230950532</v>
      </c>
      <c r="V17">
        <f>2*V16</f>
        <v>0.92825275509062177</v>
      </c>
      <c r="W17">
        <f>2*W16</f>
        <v>1.4914853305048288</v>
      </c>
      <c r="Z17">
        <f>2*Z16</f>
        <v>9.8646055398750381</v>
      </c>
      <c r="AA17">
        <f>2*AA16</f>
        <v>1.7321327664022987</v>
      </c>
      <c r="AD17">
        <f>2*AD16</f>
        <v>3.5966536605263717</v>
      </c>
      <c r="AE17">
        <f>2*AE16</f>
        <v>0.93892459642816406</v>
      </c>
    </row>
    <row r="18" spans="1:42" x14ac:dyDescent="0.25">
      <c r="A18" t="s">
        <v>10</v>
      </c>
      <c r="B18">
        <f>B15+B17</f>
        <v>4.1419081644498528</v>
      </c>
      <c r="C18">
        <f>C15+C17</f>
        <v>22.254591038189442</v>
      </c>
      <c r="F18">
        <f>F15+F17</f>
        <v>3.1047895598504551</v>
      </c>
      <c r="G18">
        <f>G15+G17</f>
        <v>11.721267362343882</v>
      </c>
      <c r="J18">
        <f>J15+J17</f>
        <v>3.5699954543810439</v>
      </c>
      <c r="K18">
        <f>K15+K17</f>
        <v>12.995719400411204</v>
      </c>
      <c r="N18">
        <f>N15+N17</f>
        <v>6.6700361066752158</v>
      </c>
      <c r="O18">
        <f>O15+O17</f>
        <v>5.0225550614455745</v>
      </c>
      <c r="R18">
        <f>R15+R17</f>
        <v>5.6457527734877813</v>
      </c>
      <c r="S18">
        <f>S15+S17</f>
        <v>4.5459913223095061</v>
      </c>
      <c r="V18">
        <f>V15+V17</f>
        <v>4.0577627550906215</v>
      </c>
      <c r="W18">
        <f>W15+W17</f>
        <v>5.2735353305048296</v>
      </c>
      <c r="Z18">
        <f>Z15+Z17</f>
        <v>14.849795539875039</v>
      </c>
      <c r="AA18">
        <f>AA15+AA17</f>
        <v>6.4744027664022985</v>
      </c>
      <c r="AD18">
        <f>AD15+AD17</f>
        <v>8.7086736605263724</v>
      </c>
      <c r="AE18">
        <f>AE15+AE17</f>
        <v>4.8004745964281641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3.3771624999999998</v>
      </c>
      <c r="K26">
        <f>AVERAGE(C3,G3,K3,O3,S3,W3,AA3,AE3)</f>
        <v>7.8774625</v>
      </c>
      <c r="N26">
        <f>J27-J26</f>
        <v>9.1099999999999959E-2</v>
      </c>
      <c r="O26">
        <f>K27-K26</f>
        <v>-1.0077749999999988</v>
      </c>
      <c r="P26" s="1">
        <v>0.1</v>
      </c>
      <c r="Q26">
        <f>N26/J26*100</f>
        <v>2.6975308413498005</v>
      </c>
      <c r="R26">
        <f>O26/K26*100</f>
        <v>-12.793142461801613</v>
      </c>
      <c r="U26">
        <f>J26</f>
        <v>3.3771624999999998</v>
      </c>
      <c r="V26">
        <f>K26</f>
        <v>7.8774625</v>
      </c>
      <c r="W26">
        <f>Q26</f>
        <v>2.6975308413498005</v>
      </c>
      <c r="X26">
        <f>Q27</f>
        <v>1.578248011459328</v>
      </c>
      <c r="Y26">
        <f>Q28</f>
        <v>-4.2061938091519213</v>
      </c>
      <c r="Z26">
        <f>Q29</f>
        <v>-3.8182942040840406</v>
      </c>
      <c r="AA26">
        <f>Q30</f>
        <v>52.501175172944755</v>
      </c>
      <c r="AB26">
        <f>Q31</f>
        <v>10.735713783390647</v>
      </c>
      <c r="AC26">
        <f>Q32</f>
        <v>-7.3941511550006789</v>
      </c>
      <c r="AD26">
        <f>Q33</f>
        <v>-6.9263027763692087</v>
      </c>
      <c r="AE26">
        <f>Q34</f>
        <v>4.6266651367827416</v>
      </c>
      <c r="AF26">
        <f>Q35</f>
        <v>-6.2182379438359856</v>
      </c>
      <c r="AG26">
        <f>R26</f>
        <v>-12.793142461801613</v>
      </c>
      <c r="AH26">
        <f>R27</f>
        <v>-20.163218803009229</v>
      </c>
      <c r="AI26">
        <f>R28</f>
        <v>-6.9094267348146721</v>
      </c>
      <c r="AJ26">
        <f>R29</f>
        <v>-12.006245666037771</v>
      </c>
      <c r="AK26">
        <f>R30</f>
        <v>-20.113869155200671</v>
      </c>
      <c r="AL26">
        <f>R31</f>
        <v>-13.016247300447315</v>
      </c>
      <c r="AM26">
        <f>R32</f>
        <v>-16.281099402250408</v>
      </c>
      <c r="AN26">
        <f>R33</f>
        <v>-10.560189908869768</v>
      </c>
      <c r="AO26">
        <f>R34</f>
        <v>-15.480238719003752</v>
      </c>
      <c r="AP26">
        <f>R35</f>
        <v>-14.817112744110172</v>
      </c>
    </row>
    <row r="27" spans="1:42" x14ac:dyDescent="0.25">
      <c r="I27" s="1">
        <v>0.1</v>
      </c>
      <c r="J27">
        <f>AVERAGE(B4,F4,J4,N4,R4,V4,Z4,AD4)</f>
        <v>3.4682624999999998</v>
      </c>
      <c r="K27">
        <f>AVERAGE(C4,G4,K4,O4,S4,W4,AA4,AE4)</f>
        <v>6.8696875000000013</v>
      </c>
      <c r="N27">
        <f>J28-J26</f>
        <v>5.3300000000000125E-2</v>
      </c>
      <c r="O27">
        <f>K28-K26</f>
        <v>-1.588350000000001</v>
      </c>
      <c r="P27" s="1">
        <v>0.2</v>
      </c>
      <c r="Q27">
        <f>N27/J26*100</f>
        <v>1.578248011459328</v>
      </c>
      <c r="R27">
        <f>O27/K26*100</f>
        <v>-20.163218803009229</v>
      </c>
    </row>
    <row r="28" spans="1:42" x14ac:dyDescent="0.25">
      <c r="I28" s="1">
        <v>0.2</v>
      </c>
      <c r="J28">
        <f>AVERAGE(B5,F5,J5,N5,R5,V5,Z5,AD5)</f>
        <v>3.4304625</v>
      </c>
      <c r="K28">
        <f>AVERAGE(C5,G5,K5,O5,S5,W5,AA5,AE5)</f>
        <v>6.289112499999999</v>
      </c>
      <c r="N28">
        <f>J29-J26</f>
        <v>-0.14205000000000023</v>
      </c>
      <c r="O28">
        <f>K29-K26</f>
        <v>-0.54428750000000026</v>
      </c>
      <c r="P28" s="1">
        <v>0.3</v>
      </c>
      <c r="Q28">
        <f>N28/J26*100</f>
        <v>-4.2061938091519213</v>
      </c>
      <c r="R28">
        <f>O28/K26*100</f>
        <v>-6.9094267348146721</v>
      </c>
    </row>
    <row r="29" spans="1:42" x14ac:dyDescent="0.25">
      <c r="I29" s="1">
        <v>0.3</v>
      </c>
      <c r="J29">
        <f>AVERAGE(B6,F6,J6,N6,R6,V6,Z6,AD6)</f>
        <v>3.2351124999999996</v>
      </c>
      <c r="K29">
        <f>AVERAGE(C6,G6,K6,O6,S6,W6,AA6,AE6)</f>
        <v>7.3331749999999998</v>
      </c>
      <c r="N29">
        <f>J30-J26</f>
        <v>-0.12894999999999968</v>
      </c>
      <c r="O29">
        <f>K30-K26</f>
        <v>-0.94578750000000067</v>
      </c>
      <c r="P29" s="1">
        <v>0.4</v>
      </c>
      <c r="Q29">
        <f>N29/J26*100</f>
        <v>-3.8182942040840406</v>
      </c>
      <c r="R29">
        <f>O29/K26*100</f>
        <v>-12.006245666037771</v>
      </c>
    </row>
    <row r="30" spans="1:42" x14ac:dyDescent="0.25">
      <c r="I30" s="1">
        <v>0.4</v>
      </c>
      <c r="J30">
        <f>AVERAGE(B7,F7,J7,N7,R7,V7,Z7,AD7)</f>
        <v>3.2482125000000002</v>
      </c>
      <c r="K30">
        <f>AVERAGE(C7,G7,K7,O7,S7,W7,AA7,AE7)</f>
        <v>6.9316749999999994</v>
      </c>
      <c r="N30">
        <f>J31-J26</f>
        <v>1.7730500000000005</v>
      </c>
      <c r="O30">
        <f>K31-K26</f>
        <v>-1.5844624999999999</v>
      </c>
      <c r="P30" s="1">
        <v>0.5</v>
      </c>
      <c r="Q30">
        <f>N30/J26*100</f>
        <v>52.501175172944755</v>
      </c>
      <c r="R30">
        <f>O30/K26*100</f>
        <v>-20.113869155200671</v>
      </c>
    </row>
    <row r="31" spans="1:42" x14ac:dyDescent="0.25">
      <c r="I31" s="1">
        <v>0.5</v>
      </c>
      <c r="J31">
        <f>AVERAGE(B8,F8,J8,N8,R8,V8,Z8,AD8)</f>
        <v>5.1502125000000003</v>
      </c>
      <c r="K31">
        <f>AVERAGE(C8,G8,K8,O8,S8,W8,AA8,AE8)</f>
        <v>6.2930000000000001</v>
      </c>
      <c r="N31">
        <f>J32-J26</f>
        <v>0.36256250000000012</v>
      </c>
      <c r="O31">
        <f>K32-K26</f>
        <v>-1.0253499999999995</v>
      </c>
      <c r="P31" s="1">
        <v>0.6</v>
      </c>
      <c r="Q31">
        <f>N31/J26*100</f>
        <v>10.735713783390647</v>
      </c>
      <c r="R31">
        <f>O31/K26*100</f>
        <v>-13.016247300447315</v>
      </c>
    </row>
    <row r="32" spans="1:42" x14ac:dyDescent="0.25">
      <c r="I32" s="1">
        <v>0.6</v>
      </c>
      <c r="J32">
        <f>AVERAGE(B9,F9,J9,N9,R9,V9,Z9,AD9)</f>
        <v>3.739725</v>
      </c>
      <c r="K32">
        <f>AVERAGE(C9,G9,K9,O9,S9,W9,AA9,AE9)</f>
        <v>6.8521125000000005</v>
      </c>
      <c r="N32">
        <f>J33-J26</f>
        <v>-0.24971249999999978</v>
      </c>
      <c r="O32">
        <f>K33-K26</f>
        <v>-1.2825375000000001</v>
      </c>
      <c r="P32" s="1">
        <v>0.7</v>
      </c>
      <c r="Q32">
        <f>N32/J26*100</f>
        <v>-7.3941511550006789</v>
      </c>
      <c r="R32">
        <f>O32/K26*100</f>
        <v>-16.281099402250408</v>
      </c>
    </row>
    <row r="33" spans="1:18" x14ac:dyDescent="0.25">
      <c r="I33" s="1">
        <v>0.7</v>
      </c>
      <c r="J33">
        <f>AVERAGE(B10,F10,J10,N10,R10,V10,Z10,AD10)</f>
        <v>3.1274500000000001</v>
      </c>
      <c r="K33">
        <f>AVERAGE(C10,G10,K10,O10,S10,W10,AA10,AE10)</f>
        <v>6.5949249999999999</v>
      </c>
      <c r="N33">
        <f>J34-J26</f>
        <v>-0.23391249999999975</v>
      </c>
      <c r="O33">
        <f>K34-K26</f>
        <v>-0.83187500000000014</v>
      </c>
      <c r="P33" s="1">
        <v>0.8</v>
      </c>
      <c r="Q33">
        <f>N33/J26*100</f>
        <v>-6.9263027763692087</v>
      </c>
      <c r="R33">
        <f>O33/K26*100</f>
        <v>-10.560189908869768</v>
      </c>
    </row>
    <row r="34" spans="1:18" x14ac:dyDescent="0.25">
      <c r="I34" s="1">
        <v>0.8</v>
      </c>
      <c r="J34">
        <f>AVERAGE(B11,F11,J11,N11,R11,V11,Z11,AD11)</f>
        <v>3.1432500000000001</v>
      </c>
      <c r="K34">
        <f>AVERAGE(C11,G11,K11,O11,S11,W11,AA11,AE11)</f>
        <v>7.0455874999999999</v>
      </c>
      <c r="N34">
        <f>J35-J26</f>
        <v>0.15625000000000044</v>
      </c>
      <c r="O34">
        <f>K35-K26</f>
        <v>-1.219450000000001</v>
      </c>
      <c r="P34" s="1">
        <v>0.9</v>
      </c>
      <c r="Q34">
        <f>N34/J26*100</f>
        <v>4.6266651367827416</v>
      </c>
      <c r="R34">
        <f>O34/K26*100</f>
        <v>-15.480238719003752</v>
      </c>
    </row>
    <row r="35" spans="1:18" x14ac:dyDescent="0.25">
      <c r="I35" s="1">
        <v>0.9</v>
      </c>
      <c r="J35">
        <f>AVERAGE(B12,F12,J12,N12,R12,V12,Z12,AD12)</f>
        <v>3.5334125000000003</v>
      </c>
      <c r="K35">
        <f>AVERAGE(C12,G12,K12,O12,S12,W12,AA12,AE12)</f>
        <v>6.658012499999999</v>
      </c>
      <c r="N35">
        <f>J36-J26</f>
        <v>-0.20999999999999996</v>
      </c>
      <c r="O35">
        <f>K36-K26</f>
        <v>-1.1672124999999998</v>
      </c>
      <c r="P35" s="1">
        <v>1</v>
      </c>
      <c r="Q35">
        <f>N35/J26*100</f>
        <v>-6.2182379438359856</v>
      </c>
      <c r="R35">
        <f>O35/K26*100</f>
        <v>-14.817112744110172</v>
      </c>
    </row>
    <row r="36" spans="1:18" x14ac:dyDescent="0.25">
      <c r="I36" s="1">
        <v>1</v>
      </c>
      <c r="J36">
        <f>AVERAGE(B13,F13,J13,N13,R13,V13,Z13,AD13)</f>
        <v>3.1671624999999999</v>
      </c>
      <c r="K36">
        <f>AVERAGE(C13,G13,K13,O13,S13,W13,AA13,AE13)</f>
        <v>6.7102500000000003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2.2905000000000002</v>
      </c>
      <c r="C41">
        <f>C3</f>
        <v>17.741199999999999</v>
      </c>
    </row>
    <row r="42" spans="1:18" x14ac:dyDescent="0.25">
      <c r="A42" s="1">
        <v>2</v>
      </c>
      <c r="B42">
        <f>F3</f>
        <v>2.0470000000000002</v>
      </c>
      <c r="C42">
        <f>G3</f>
        <v>14.013500000000001</v>
      </c>
    </row>
    <row r="43" spans="1:18" x14ac:dyDescent="0.25">
      <c r="A43" s="1">
        <v>3</v>
      </c>
      <c r="B43">
        <f>J3</f>
        <v>2.4937999999999998</v>
      </c>
      <c r="C43">
        <f>K3</f>
        <v>5.7321</v>
      </c>
    </row>
    <row r="44" spans="1:18" x14ac:dyDescent="0.25">
      <c r="A44" s="1">
        <v>4</v>
      </c>
      <c r="B44">
        <f>N3</f>
        <v>3.0969000000000002</v>
      </c>
      <c r="C44">
        <f>O3</f>
        <v>4.6238999999999999</v>
      </c>
    </row>
    <row r="45" spans="1:18" x14ac:dyDescent="0.25">
      <c r="A45" s="1">
        <v>5</v>
      </c>
      <c r="B45">
        <f>R3</f>
        <v>3.0870000000000002</v>
      </c>
      <c r="C45">
        <f>S3</f>
        <v>3.2526000000000002</v>
      </c>
    </row>
    <row r="46" spans="1:18" x14ac:dyDescent="0.25">
      <c r="A46" s="1">
        <v>6</v>
      </c>
      <c r="B46">
        <f>V3</f>
        <v>3.8155999999999999</v>
      </c>
      <c r="C46">
        <f>W3</f>
        <v>3.7378</v>
      </c>
    </row>
    <row r="47" spans="1:18" x14ac:dyDescent="0.25">
      <c r="A47" s="1">
        <v>7</v>
      </c>
      <c r="B47">
        <f>Z3</f>
        <v>5.5692000000000004</v>
      </c>
      <c r="C47">
        <f>AA3</f>
        <v>10.055</v>
      </c>
    </row>
    <row r="48" spans="1:18" x14ac:dyDescent="0.25">
      <c r="A48" s="1">
        <v>8</v>
      </c>
      <c r="B48">
        <f>AD3</f>
        <v>4.6173000000000002</v>
      </c>
      <c r="C48">
        <f>AE3</f>
        <v>3.8635999999999999</v>
      </c>
    </row>
    <row r="50" spans="1:3" x14ac:dyDescent="0.25">
      <c r="A50" t="s">
        <v>19</v>
      </c>
      <c r="B50">
        <f>AVERAGE(B41:B48)</f>
        <v>3.3771624999999998</v>
      </c>
      <c r="C50">
        <f>AVERAGE(C41:C48)</f>
        <v>7.8774625</v>
      </c>
    </row>
    <row r="51" spans="1:3" x14ac:dyDescent="0.25">
      <c r="A51" t="s">
        <v>8</v>
      </c>
      <c r="B51">
        <f>STDEV(B41:B48)</f>
        <v>1.2205639901730445</v>
      </c>
      <c r="C51">
        <f>STDEV(C41:C48)</f>
        <v>5.470850591462642</v>
      </c>
    </row>
    <row r="52" spans="1:3" x14ac:dyDescent="0.25">
      <c r="A52" t="s">
        <v>20</v>
      </c>
      <c r="B52">
        <f>1.5*B51</f>
        <v>1.8308459852595669</v>
      </c>
      <c r="C52">
        <f>1.5*C51</f>
        <v>8.2062758871939625</v>
      </c>
    </row>
    <row r="53" spans="1:3" x14ac:dyDescent="0.25">
      <c r="A53" t="s">
        <v>9</v>
      </c>
      <c r="B53">
        <f>2*B51</f>
        <v>2.441127980346089</v>
      </c>
      <c r="C53">
        <f>2*C51</f>
        <v>10.941701182925284</v>
      </c>
    </row>
    <row r="54" spans="1:3" x14ac:dyDescent="0.25">
      <c r="A54" t="s">
        <v>21</v>
      </c>
      <c r="B54">
        <f>B50+B52</f>
        <v>5.2080084852595672</v>
      </c>
      <c r="C54">
        <f>C50+C52</f>
        <v>16.083738387193961</v>
      </c>
    </row>
    <row r="55" spans="1:3" x14ac:dyDescent="0.25">
      <c r="A55" t="s">
        <v>10</v>
      </c>
      <c r="B55">
        <f>B50+B53</f>
        <v>5.8182904803460893</v>
      </c>
      <c r="C55">
        <f>C50+C53</f>
        <v>18.819163682925286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2015-05-25T02:33:35Z</dcterms:created>
  <dcterms:modified xsi:type="dcterms:W3CDTF">2015-06-16T01:52:30Z</dcterms:modified>
</cp:coreProperties>
</file>