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<sst xmlns="http://schemas.openxmlformats.org/spreadsheetml/2006/main" count="48" uniqueCount="22">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</sst>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3.8736000000000002</v>
      </c>
      <c r="C3">
        <v>12.920500000000001</v>
      </c>
      <c r="E3" s="1">
        <v>323</v>
      </c>
      <c r="F3">
        <v>2.9921000000000002</v>
      </c>
      <c r="G3">
        <v>3.4028</v>
      </c>
      <c r="I3" s="1">
        <v>323</v>
      </c>
      <c r="J3">
        <v>2.9742000000000002</v>
      </c>
      <c r="K3">
        <v>2.9251</v>
      </c>
      <c r="M3" s="1">
        <v>323</v>
      </c>
      <c r="N3">
        <v>2.0777999999999999</v>
      </c>
      <c r="O3">
        <v>4.8018000000000001</v>
      </c>
      <c r="Q3" s="1">
        <v>323</v>
      </c>
      <c r="R3">
        <v>2.5139</v>
      </c>
      <c r="S3">
        <v>5.7053000000000003</v>
      </c>
      <c r="U3" s="1">
        <v>323</v>
      </c>
      <c r="V3">
        <v>1.5980000000000001</v>
      </c>
      <c r="W3">
        <v>3.5760000000000001</v>
      </c>
      <c r="Y3" s="1">
        <v>323</v>
      </c>
      <c r="Z3">
        <v>2.2907999999999999</v>
      </c>
      <c r="AA3">
        <v>4.4101999999999997</v>
      </c>
      <c r="AC3" s="1">
        <v>323</v>
      </c>
      <c r="AD3">
        <v>4.8163999999999998</v>
      </c>
      <c r="AE3">
        <v>4.0178000000000003</v>
      </c>
    </row>
    <row r="4" spans="1:31" x14ac:dyDescent="0.25">
      <c r="A4" s="1">
        <v>0.1</v>
      </c>
      <c r="B4">
        <v>3.3304999999999998</v>
      </c>
      <c r="C4">
        <v>9.2721999999999998</v>
      </c>
      <c r="E4" s="1">
        <v>0.1</v>
      </c>
      <c r="F4">
        <v>3.0495999999999999</v>
      </c>
      <c r="G4">
        <v>3.895</v>
      </c>
      <c r="I4" s="1">
        <v>0.1</v>
      </c>
      <c r="J4">
        <v>2.8578000000000001</v>
      </c>
      <c r="K4">
        <v>2.399</v>
      </c>
      <c r="M4" s="1">
        <v>0.1</v>
      </c>
      <c r="N4">
        <v>1.8285</v>
      </c>
      <c r="O4">
        <v>4.95</v>
      </c>
      <c r="Q4" s="1">
        <v>0.1</v>
      </c>
      <c r="R4">
        <v>2.2742</v>
      </c>
      <c r="S4">
        <v>4.4695</v>
      </c>
      <c r="U4" s="1">
        <v>0.1</v>
      </c>
      <c r="V4">
        <v>1.6677999999999999</v>
      </c>
      <c r="W4">
        <v>4.1940999999999997</v>
      </c>
      <c r="Y4" s="1">
        <v>0.1</v>
      </c>
      <c r="Z4">
        <v>2.069</v>
      </c>
      <c r="AA4">
        <v>3.2791999999999999</v>
      </c>
      <c r="AC4" s="1">
        <v>0.1</v>
      </c>
      <c r="AD4">
        <v>6.2041000000000004</v>
      </c>
      <c r="AE4">
        <v>3.6255000000000002</v>
      </c>
    </row>
    <row r="5" spans="1:31" x14ac:dyDescent="0.25">
      <c r="A5" s="1">
        <v>0.2</v>
      </c>
      <c r="B5">
        <v>2.5455999999999999</v>
      </c>
      <c r="C5">
        <v>6.3859000000000004</v>
      </c>
      <c r="E5" s="1">
        <v>0.2</v>
      </c>
      <c r="F5">
        <v>4.1768000000000001</v>
      </c>
      <c r="G5">
        <v>3.7206000000000001</v>
      </c>
      <c r="I5" s="1">
        <v>0.2</v>
      </c>
      <c r="J5">
        <v>3.593</v>
      </c>
      <c r="K5">
        <v>2.6949000000000001</v>
      </c>
      <c r="M5" s="1">
        <v>0.2</v>
      </c>
      <c r="N5">
        <v>1.9772000000000001</v>
      </c>
      <c r="O5">
        <v>4.6523000000000003</v>
      </c>
      <c r="Q5" s="1">
        <v>0.2</v>
      </c>
      <c r="R5">
        <v>2.8611</v>
      </c>
      <c r="S5">
        <v>10.6264</v>
      </c>
      <c r="U5" s="1">
        <v>0.2</v>
      </c>
      <c r="V5">
        <v>1.9487000000000001</v>
      </c>
      <c r="W5">
        <v>3.5851999999999999</v>
      </c>
      <c r="Y5" s="1">
        <v>0.2</v>
      </c>
      <c r="Z5">
        <v>2.6707000000000001</v>
      </c>
      <c r="AA5">
        <v>3.1728000000000001</v>
      </c>
      <c r="AC5" s="1">
        <v>0.2</v>
      </c>
      <c r="AD5">
        <v>4.5266999999999999</v>
      </c>
      <c r="AE5">
        <v>3.8176999999999999</v>
      </c>
    </row>
    <row r="6" spans="1:31" x14ac:dyDescent="0.25">
      <c r="A6" s="1">
        <v>0.3</v>
      </c>
      <c r="B6">
        <v>2.3418999999999999</v>
      </c>
      <c r="C6">
        <v>4.6997999999999998</v>
      </c>
      <c r="E6" s="1">
        <v>0.3</v>
      </c>
      <c r="F6">
        <v>3.8426</v>
      </c>
      <c r="G6">
        <v>2.6568000000000001</v>
      </c>
      <c r="I6" s="1">
        <v>0.3</v>
      </c>
      <c r="J6">
        <v>4.1289999999999996</v>
      </c>
      <c r="K6">
        <v>3.2896999999999998</v>
      </c>
      <c r="M6" s="1">
        <v>0.3</v>
      </c>
      <c r="N6">
        <v>2.6328999999999998</v>
      </c>
      <c r="O6">
        <v>5.3853999999999997</v>
      </c>
      <c r="Q6" s="1">
        <v>0.3</v>
      </c>
      <c r="R6">
        <v>2.1854</v>
      </c>
      <c r="S6">
        <v>8.8963999999999999</v>
      </c>
      <c r="U6" s="1">
        <v>0.3</v>
      </c>
      <c r="V6">
        <v>3.1173999999999999</v>
      </c>
      <c r="W6">
        <v>3.4664999999999999</v>
      </c>
      <c r="Y6" s="1">
        <v>0.3</v>
      </c>
      <c r="Z6">
        <v>1.9198</v>
      </c>
      <c r="AA6">
        <v>2.8304</v>
      </c>
      <c r="AC6" s="1">
        <v>0.3</v>
      </c>
      <c r="AD6">
        <v>4.1409000000000002</v>
      </c>
      <c r="AE6">
        <v>3.8727999999999998</v>
      </c>
    </row>
    <row r="7" spans="1:31" x14ac:dyDescent="0.25">
      <c r="A7" s="1">
        <v>0.4</v>
      </c>
      <c r="B7">
        <v>2.8254000000000001</v>
      </c>
      <c r="C7">
        <v>5.6681999999999997</v>
      </c>
      <c r="E7" s="1">
        <v>0.4</v>
      </c>
      <c r="F7">
        <v>2.8056999999999999</v>
      </c>
      <c r="G7">
        <v>2.5865999999999998</v>
      </c>
      <c r="I7" s="1">
        <v>0.4</v>
      </c>
      <c r="J7">
        <v>3.3698000000000001</v>
      </c>
      <c r="K7">
        <v>3.4371999999999998</v>
      </c>
      <c r="M7" s="1">
        <v>0.4</v>
      </c>
      <c r="N7">
        <v>1.8948</v>
      </c>
      <c r="O7">
        <v>3.7155</v>
      </c>
      <c r="Q7" s="1">
        <v>0.4</v>
      </c>
      <c r="R7">
        <v>2.5337999999999998</v>
      </c>
      <c r="S7">
        <v>7.4269999999999996</v>
      </c>
      <c r="U7" s="1">
        <v>0.4</v>
      </c>
      <c r="V7">
        <v>2.4348000000000001</v>
      </c>
      <c r="W7">
        <v>3.3469000000000002</v>
      </c>
      <c r="Y7" s="1">
        <v>0.4</v>
      </c>
      <c r="Z7">
        <v>2.1364999999999998</v>
      </c>
      <c r="AA7">
        <v>3.992</v>
      </c>
      <c r="AC7" s="1">
        <v>0.4</v>
      </c>
      <c r="AD7">
        <v>3.7353000000000001</v>
      </c>
      <c r="AE7">
        <v>3.2709000000000001</v>
      </c>
    </row>
    <row r="8" spans="1:31" x14ac:dyDescent="0.25">
      <c r="A8" s="1">
        <v>0.5</v>
      </c>
      <c r="B8">
        <v>2.6524000000000001</v>
      </c>
      <c r="C8">
        <v>4.6265999999999998</v>
      </c>
      <c r="E8" s="1">
        <v>0.5</v>
      </c>
      <c r="F8">
        <v>2.5442999999999998</v>
      </c>
      <c r="G8">
        <v>2.9272</v>
      </c>
      <c r="I8" s="1">
        <v>0.5</v>
      </c>
      <c r="J8">
        <v>3.4996999999999998</v>
      </c>
      <c r="K8">
        <v>3.5488</v>
      </c>
      <c r="M8" s="1">
        <v>0.5</v>
      </c>
      <c r="N8">
        <v>1.4475</v>
      </c>
      <c r="O8">
        <v>4.2996999999999996</v>
      </c>
      <c r="Q8" s="1">
        <v>0.5</v>
      </c>
      <c r="R8">
        <v>2.9980000000000002</v>
      </c>
      <c r="S8">
        <v>8.8764000000000003</v>
      </c>
      <c r="U8" s="1">
        <v>0.5</v>
      </c>
      <c r="V8">
        <v>1.7384999999999999</v>
      </c>
      <c r="W8">
        <v>3.0148999999999999</v>
      </c>
      <c r="Y8" s="1">
        <v>0.5</v>
      </c>
      <c r="Z8">
        <v>1.9634</v>
      </c>
      <c r="AA8">
        <v>2.8464999999999998</v>
      </c>
      <c r="AC8" s="1">
        <v>0.5</v>
      </c>
      <c r="AD8">
        <v>4.5613000000000001</v>
      </c>
      <c r="AE8">
        <v>3.0588000000000002</v>
      </c>
    </row>
    <row r="9" spans="1:31" x14ac:dyDescent="0.25">
      <c r="A9" s="1">
        <v>0.6</v>
      </c>
      <c r="B9">
        <v>2.5516000000000001</v>
      </c>
      <c r="C9">
        <v>4.3315999999999999</v>
      </c>
      <c r="E9" s="1">
        <v>0.6</v>
      </c>
      <c r="F9">
        <v>2.6764000000000001</v>
      </c>
      <c r="G9">
        <v>3.0259999999999998</v>
      </c>
      <c r="I9" s="1">
        <v>0.6</v>
      </c>
      <c r="J9">
        <v>5.6074999999999999</v>
      </c>
      <c r="K9">
        <v>3.7084999999999999</v>
      </c>
      <c r="M9" s="1">
        <v>0.6</v>
      </c>
      <c r="N9">
        <v>2.1044</v>
      </c>
      <c r="O9">
        <v>4.4217000000000004</v>
      </c>
      <c r="Q9" s="1">
        <v>0.6</v>
      </c>
      <c r="R9">
        <v>2.9683000000000002</v>
      </c>
      <c r="S9">
        <v>5.6642000000000001</v>
      </c>
      <c r="U9" s="1">
        <v>0.6</v>
      </c>
      <c r="V9">
        <v>1.5572999999999999</v>
      </c>
      <c r="W9">
        <v>3.0190999999999999</v>
      </c>
      <c r="Y9" s="1">
        <v>0.6</v>
      </c>
      <c r="Z9">
        <v>1.8281000000000001</v>
      </c>
      <c r="AA9">
        <v>3.9036</v>
      </c>
      <c r="AC9" s="1">
        <v>0.6</v>
      </c>
      <c r="AD9">
        <v>6.5686999999999998</v>
      </c>
      <c r="AE9">
        <v>3.6015999999999999</v>
      </c>
    </row>
    <row r="10" spans="1:31" x14ac:dyDescent="0.25">
      <c r="A10" s="1">
        <v>0.7</v>
      </c>
      <c r="B10">
        <v>2.4497</v>
      </c>
      <c r="C10">
        <v>3.6151</v>
      </c>
      <c r="E10" s="1">
        <v>0.7</v>
      </c>
      <c r="F10">
        <v>2.9215</v>
      </c>
      <c r="G10">
        <v>3.2363</v>
      </c>
      <c r="I10" s="1">
        <v>0.7</v>
      </c>
      <c r="J10">
        <v>4.0026999999999999</v>
      </c>
      <c r="K10">
        <v>2.9302999999999999</v>
      </c>
      <c r="M10" s="1">
        <v>0.7</v>
      </c>
      <c r="N10">
        <v>2.2338</v>
      </c>
      <c r="O10">
        <v>3.7683</v>
      </c>
      <c r="Q10" s="1">
        <v>0.7</v>
      </c>
      <c r="R10">
        <v>2.891</v>
      </c>
      <c r="S10">
        <v>5.8471000000000002</v>
      </c>
      <c r="U10" s="1">
        <v>0.7</v>
      </c>
      <c r="V10">
        <v>1.7961</v>
      </c>
      <c r="W10">
        <v>3.3496000000000001</v>
      </c>
      <c r="Y10" s="1">
        <v>0.7</v>
      </c>
      <c r="Z10">
        <v>1.3807</v>
      </c>
      <c r="AA10">
        <v>2.7906</v>
      </c>
      <c r="AC10" s="1">
        <v>0.7</v>
      </c>
      <c r="AD10">
        <v>4.8872</v>
      </c>
      <c r="AE10">
        <v>3.8736000000000002</v>
      </c>
    </row>
    <row r="11" spans="1:31" x14ac:dyDescent="0.25">
      <c r="A11" s="1">
        <v>0.8</v>
      </c>
      <c r="B11">
        <v>3.0194000000000001</v>
      </c>
      <c r="C11">
        <v>3.3477000000000001</v>
      </c>
      <c r="E11" s="1">
        <v>0.8</v>
      </c>
      <c r="F11">
        <v>2.5396000000000001</v>
      </c>
      <c r="G11">
        <v>3.8843999999999999</v>
      </c>
      <c r="I11" s="1">
        <v>0.8</v>
      </c>
      <c r="J11">
        <v>3.2898000000000001</v>
      </c>
      <c r="K11">
        <v>4.0323000000000002</v>
      </c>
      <c r="M11" s="1">
        <v>0.8</v>
      </c>
      <c r="N11">
        <v>1.7173</v>
      </c>
      <c r="O11">
        <v>3.7303999999999999</v>
      </c>
      <c r="Q11" s="1">
        <v>0.8</v>
      </c>
      <c r="R11">
        <v>3.7603</v>
      </c>
      <c r="S11">
        <v>7.0983000000000001</v>
      </c>
      <c r="U11" s="1">
        <v>0.8</v>
      </c>
      <c r="V11">
        <v>2.6114000000000002</v>
      </c>
      <c r="W11">
        <v>4.2439</v>
      </c>
      <c r="Y11" s="1">
        <v>0.8</v>
      </c>
      <c r="Z11">
        <v>2.2179000000000002</v>
      </c>
      <c r="AA11">
        <v>4.0728</v>
      </c>
      <c r="AC11" s="1">
        <v>0.8</v>
      </c>
      <c r="AD11">
        <v>4.8380999999999998</v>
      </c>
      <c r="AE11">
        <v>2.7416</v>
      </c>
    </row>
    <row r="12" spans="1:31" x14ac:dyDescent="0.25">
      <c r="A12" s="1">
        <v>0.9</v>
      </c>
      <c r="B12">
        <v>2.3127</v>
      </c>
      <c r="C12">
        <v>3.4401000000000002</v>
      </c>
      <c r="E12" s="1">
        <v>0.9</v>
      </c>
      <c r="F12">
        <v>3.0386000000000002</v>
      </c>
      <c r="G12">
        <v>8.6087000000000007</v>
      </c>
      <c r="I12" s="1">
        <v>0.9</v>
      </c>
      <c r="J12">
        <v>3.9687999999999999</v>
      </c>
      <c r="K12">
        <v>3.0470999999999999</v>
      </c>
      <c r="M12" s="1">
        <v>0.9</v>
      </c>
      <c r="N12">
        <v>1.7763</v>
      </c>
      <c r="O12">
        <v>3.2917000000000001</v>
      </c>
      <c r="Q12" s="1">
        <v>0.9</v>
      </c>
      <c r="R12">
        <v>2.6373000000000002</v>
      </c>
      <c r="S12">
        <v>5.6986999999999997</v>
      </c>
      <c r="U12" s="1">
        <v>0.9</v>
      </c>
      <c r="V12">
        <v>2.3201000000000001</v>
      </c>
      <c r="W12">
        <v>4.532</v>
      </c>
      <c r="Y12" s="1">
        <v>0.9</v>
      </c>
      <c r="Z12">
        <v>2.4901</v>
      </c>
      <c r="AA12">
        <v>2.9382999999999999</v>
      </c>
      <c r="AC12" s="1">
        <v>0.9</v>
      </c>
      <c r="AD12">
        <v>3.7555999999999998</v>
      </c>
      <c r="AE12">
        <v>3.0535999999999999</v>
      </c>
    </row>
    <row r="13" spans="1:31" x14ac:dyDescent="0.25">
      <c r="A13" s="1">
        <v>1</v>
      </c>
      <c r="B13">
        <v>2.5807000000000002</v>
      </c>
      <c r="C13">
        <v>3.1354000000000002</v>
      </c>
      <c r="E13" s="1">
        <v>1</v>
      </c>
      <c r="F13">
        <v>2.9278</v>
      </c>
      <c r="G13">
        <v>6.3784999999999998</v>
      </c>
      <c r="I13" s="1">
        <v>1</v>
      </c>
      <c r="J13">
        <v>3.7572000000000001</v>
      </c>
      <c r="K13">
        <v>3.1728999999999998</v>
      </c>
      <c r="M13" s="1">
        <v>1</v>
      </c>
      <c r="N13">
        <v>2.0907</v>
      </c>
      <c r="O13">
        <v>3.8576999999999999</v>
      </c>
      <c r="Q13" s="1">
        <v>1</v>
      </c>
      <c r="R13">
        <v>2.82</v>
      </c>
      <c r="S13">
        <v>6.0778999999999996</v>
      </c>
      <c r="U13" s="1">
        <v>1</v>
      </c>
      <c r="V13">
        <v>2.6829000000000001</v>
      </c>
      <c r="W13">
        <v>3.7530000000000001</v>
      </c>
      <c r="Y13" s="1">
        <v>1</v>
      </c>
      <c r="Z13">
        <v>2.9188000000000001</v>
      </c>
      <c r="AA13">
        <v>3.38</v>
      </c>
      <c r="AC13" s="1">
        <v>1</v>
      </c>
      <c r="AD13">
        <v>4.2226999999999997</v>
      </c>
      <c r="AE13">
        <v>3.2324999999999999</v>
      </c>
    </row>
    <row r="15" spans="1:31" x14ac:dyDescent="0.25">
      <c r="A15" t="s">
        <v>7</v>
      </c>
      <c r="B15">
        <f>AVERAGE(B4:B13)</f>
        <v>2.66099</v>
      </c>
      <c r="C15">
        <f>AVERAGE(C4:C13)</f>
        <v>4.8522599999999994</v>
      </c>
      <c r="F15">
        <f>AVERAGE(F4:F13)</f>
        <v>3.0522900000000002</v>
      </c>
      <c r="G15">
        <f>AVERAGE(G4:G13)</f>
        <v>4.0920100000000001</v>
      </c>
      <c r="J15">
        <f>AVERAGE(J4:J13)</f>
        <v>3.807529999999999</v>
      </c>
      <c r="K15">
        <f>AVERAGE(K4:K13)</f>
        <v>3.22607</v>
      </c>
      <c r="N15">
        <f>AVERAGE(N4:N13)</f>
        <v>1.9703400000000002</v>
      </c>
      <c r="O15">
        <f>AVERAGE(O4:O13)</f>
        <v>4.2072699999999994</v>
      </c>
      <c r="R15">
        <f>AVERAGE(R4:R13)</f>
        <v>2.7929399999999998</v>
      </c>
      <c r="S15">
        <f>AVERAGE(S4:S13)</f>
        <v>7.0681899999999995</v>
      </c>
      <c r="V15">
        <f>AVERAGE(V4:V13)</f>
        <v>2.1875</v>
      </c>
      <c r="W15">
        <f>AVERAGE(W4:W13)</f>
        <v>3.6505200000000002</v>
      </c>
      <c r="Z15">
        <f>AVERAGE(Z4:Z13)</f>
        <v>2.1595000000000004</v>
      </c>
      <c r="AA15">
        <f>AVERAGE(AA4:AA13)</f>
        <v>3.3206200000000003</v>
      </c>
      <c r="AD15">
        <f>AVERAGE(AD4:AD13)</f>
        <v>4.7440600000000002</v>
      </c>
      <c r="AE15">
        <f>AVERAGE(AE4:AE13)</f>
        <v>3.41486</v>
      </c>
    </row>
    <row r="16" spans="1:31" x14ac:dyDescent="0.25">
      <c r="A16" t="s">
        <v>8</v>
      </c>
      <c r="B16">
        <f>STDEV(B4:B13)</f>
        <v>0.31680718443733408</v>
      </c>
      <c r="C16">
        <f>STDEV(C4:C13)</f>
        <v>1.8748333983465204</v>
      </c>
      <c r="F16">
        <f>STDEV(F4:F13)</f>
        <v>0.54210657715987931</v>
      </c>
      <c r="G16">
        <f>STDEV(G4:G13)</f>
        <v>1.9264207336981756</v>
      </c>
      <c r="J16">
        <f>STDEV(J4:J13)</f>
        <v>0.73878946189019701</v>
      </c>
      <c r="K16">
        <f>STDEV(K4:K13)</f>
        <v>0.48580384484549688</v>
      </c>
      <c r="N16">
        <f>STDEV(N4:N13)</f>
        <v>0.32348276684306165</v>
      </c>
      <c r="O16">
        <f>STDEV(O4:O13)</f>
        <v>0.65103493514386612</v>
      </c>
      <c r="R16">
        <f>STDEV(R4:R13)</f>
        <v>0.44135564948614187</v>
      </c>
      <c r="S16">
        <f>STDEV(S4:S13)</f>
        <v>1.8995350427875184</v>
      </c>
      <c r="V16">
        <f>STDEV(V4:V13)</f>
        <v>0.52149645359399255</v>
      </c>
      <c r="W16">
        <f>STDEV(W4:W13)</f>
        <v>0.52267051401645015</v>
      </c>
      <c r="Z16">
        <f>STDEV(Z4:Z13)</f>
        <v>0.44366589030735942</v>
      </c>
      <c r="AA16">
        <f>STDEV(AA4:AA13)</f>
        <v>0.50284513807820064</v>
      </c>
      <c r="AD16">
        <f>STDEV(AD4:AD13)</f>
        <v>0.9545956237532629</v>
      </c>
      <c r="AE16">
        <f>STDEV(AE4:AE13)</f>
        <v>0.39808133228161724</v>
      </c>
    </row>
    <row r="17" spans="1:42" x14ac:dyDescent="0.25">
      <c r="A17" t="s">
        <v>9</v>
      </c>
      <c r="B17">
        <f>2*B16</f>
        <v>0.63361436887466815</v>
      </c>
      <c r="C17">
        <f>2*C16</f>
        <v>3.7496667966930408</v>
      </c>
      <c r="F17">
        <f>2*F16</f>
        <v>1.0842131543197586</v>
      </c>
      <c r="G17">
        <f>2*G16</f>
        <v>3.8528414673963511</v>
      </c>
      <c r="J17">
        <f>2*J16</f>
        <v>1.477578923780394</v>
      </c>
      <c r="K17">
        <f>2*K16</f>
        <v>0.97160768969099376</v>
      </c>
      <c r="N17">
        <f>2*N16</f>
        <v>0.64696553368612331</v>
      </c>
      <c r="O17">
        <f>2*O16</f>
        <v>1.3020698702877322</v>
      </c>
      <c r="R17">
        <f>2*R16</f>
        <v>0.88271129897228373</v>
      </c>
      <c r="S17">
        <f>2*S16</f>
        <v>3.7990700855750368</v>
      </c>
      <c r="V17">
        <f>2*V16</f>
        <v>1.0429929071879851</v>
      </c>
      <c r="W17">
        <f>2*W16</f>
        <v>1.0453410280329003</v>
      </c>
      <c r="Z17">
        <f>2*Z16</f>
        <v>0.88733178061471885</v>
      </c>
      <c r="AA17">
        <f>2*AA16</f>
        <v>1.0056902761564013</v>
      </c>
      <c r="AD17">
        <f>2*AD16</f>
        <v>1.9091912475065258</v>
      </c>
      <c r="AE17">
        <f>2*AE16</f>
        <v>0.79616266456323448</v>
      </c>
    </row>
    <row r="18" spans="1:42" x14ac:dyDescent="0.25">
      <c r="A18" t="s">
        <v>10</v>
      </c>
      <c r="B18">
        <f>B15+B17</f>
        <v>3.2946043688746682</v>
      </c>
      <c r="C18">
        <f>C15+C17</f>
        <v>8.6019267966930393</v>
      </c>
      <c r="F18">
        <f>F15+F17</f>
        <v>4.136503154319759</v>
      </c>
      <c r="G18">
        <f>G15+G17</f>
        <v>7.9448514673963508</v>
      </c>
      <c r="J18">
        <f>J15+J17</f>
        <v>5.2851089237803928</v>
      </c>
      <c r="K18">
        <f>K15+K17</f>
        <v>4.1976776896909938</v>
      </c>
      <c r="N18">
        <f>N15+N17</f>
        <v>2.6173055336861237</v>
      </c>
      <c r="O18">
        <f>O15+O17</f>
        <v>5.5093398702877314</v>
      </c>
      <c r="R18">
        <f>R15+R17</f>
        <v>3.6756512989722836</v>
      </c>
      <c r="S18">
        <f>S15+S17</f>
        <v>10.867260085575037</v>
      </c>
      <c r="V18">
        <f>V15+V17</f>
        <v>3.2304929071879851</v>
      </c>
      <c r="W18">
        <f>W15+W17</f>
        <v>4.6958610280329003</v>
      </c>
      <c r="Z18">
        <f>Z15+Z17</f>
        <v>3.0468317806147192</v>
      </c>
      <c r="AA18">
        <f>AA15+AA17</f>
        <v>4.3263102761564021</v>
      </c>
      <c r="AD18">
        <f>AD15+AD17</f>
        <v>6.6532512475065264</v>
      </c>
      <c r="AE18">
        <f>AE15+AE17</f>
        <v>4.2110226645632345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2.8921000000000001</v>
      </c>
      <c r="K26">
        <f>AVERAGE(C3,G3,K3,O3,S3,W3,AA3,AE3)</f>
        <v>5.2199374999999995</v>
      </c>
      <c r="N26">
        <f>J27-J26</f>
        <v>1.8087500000000034E-2</v>
      </c>
      <c r="O26">
        <f>K27-K26</f>
        <v>-0.70937499999999964</v>
      </c>
      <c r="P26" s="1">
        <v>0.1</v>
      </c>
      <c r="Q26">
        <f>N26/J26*100</f>
        <v>0.62541060129317916</v>
      </c>
      <c r="R26">
        <f>O26/K26*100</f>
        <v>-13.58972209916306</v>
      </c>
      <c r="U26">
        <f>J26</f>
        <v>2.8921000000000001</v>
      </c>
      <c r="V26">
        <f>K26</f>
        <v>5.2199374999999995</v>
      </c>
      <c r="W26">
        <f>Q26</f>
        <v>0.62541060129317916</v>
      </c>
      <c r="X26">
        <f>Q27</f>
        <v>5.0266242522734199</v>
      </c>
      <c r="Y26">
        <f>Q28</f>
        <v>5.0702776529165572</v>
      </c>
      <c r="Z26">
        <f>Q29</f>
        <v>-6.0539919089934822</v>
      </c>
      <c r="AA26">
        <f>Q30</f>
        <v>-7.4846132568030148</v>
      </c>
      <c r="AB26">
        <f>Q31</f>
        <v>11.779934995332113</v>
      </c>
      <c r="AC26">
        <f>Q32</f>
        <v>-2.4813284464575971</v>
      </c>
      <c r="AD26">
        <f>Q33</f>
        <v>3.70405587635282</v>
      </c>
      <c r="AE26">
        <f>Q34</f>
        <v>-3.6189101345043349</v>
      </c>
      <c r="AF26">
        <f>Q35</f>
        <v>3.734310708481714</v>
      </c>
      <c r="AG26">
        <f>R26</f>
        <v>-13.58972209916306</v>
      </c>
      <c r="AH26">
        <f>R27</f>
        <v>-7.432320789281456</v>
      </c>
      <c r="AI26">
        <f>R28</f>
        <v>-15.952537745902124</v>
      </c>
      <c r="AJ26">
        <f>R29</f>
        <v>-19.912115805984261</v>
      </c>
      <c r="AK26">
        <f>R30</f>
        <v>-20.499766520192996</v>
      </c>
      <c r="AL26">
        <f>R31</f>
        <v>-24.145882972736725</v>
      </c>
      <c r="AM26">
        <f>R32</f>
        <v>-29.570756354841404</v>
      </c>
      <c r="AN26">
        <f>R33</f>
        <v>-20.613513092829162</v>
      </c>
      <c r="AO26">
        <f>R34</f>
        <v>-17.120176247320963</v>
      </c>
      <c r="AP26">
        <f>R35</f>
        <v>-21.005040769166296</v>
      </c>
    </row>
    <row r="27" spans="1:42" x14ac:dyDescent="0.25">
      <c r="I27" s="1">
        <v>0.1</v>
      </c>
      <c r="J27">
        <f>AVERAGE(B4,F4,J4,N4,R4,V4,Z4,AD4)</f>
        <v>2.9101875000000001</v>
      </c>
      <c r="K27">
        <f>AVERAGE(C4,G4,K4,O4,S4,W4,AA4,AE4)</f>
        <v>4.5105624999999998</v>
      </c>
      <c r="N27">
        <f>J28-J26</f>
        <v>0.14537499999999959</v>
      </c>
      <c r="O27">
        <f>K28-K26</f>
        <v>-0.38796249999999866</v>
      </c>
      <c r="P27" s="1">
        <v>0.2</v>
      </c>
      <c r="Q27">
        <f>N27/J26*100</f>
        <v>5.0266242522734199</v>
      </c>
      <c r="R27">
        <f>O27/K26*100</f>
        <v>-7.432320789281456</v>
      </c>
    </row>
    <row r="28" spans="1:42" x14ac:dyDescent="0.25">
      <c r="I28" s="1">
        <v>0.2</v>
      </c>
      <c r="J28">
        <f>AVERAGE(B5,F5,J5,N5,R5,V5,Z5,AD5)</f>
        <v>3.0374749999999997</v>
      </c>
      <c r="K28">
        <f>AVERAGE(C5,G5,K5,O5,S5,W5,AA5,AE5)</f>
        <v>4.8319750000000008</v>
      </c>
      <c r="N28">
        <f>J29-J26</f>
        <v>0.14663749999999975</v>
      </c>
      <c r="O28">
        <f>K29-K26</f>
        <v>-0.83271249999999952</v>
      </c>
      <c r="P28" s="1">
        <v>0.3</v>
      </c>
      <c r="Q28">
        <f>N28/J26*100</f>
        <v>5.0702776529165572</v>
      </c>
      <c r="R28">
        <f>O28/K26*100</f>
        <v>-15.952537745902124</v>
      </c>
    </row>
    <row r="29" spans="1:42" x14ac:dyDescent="0.25">
      <c r="I29" s="1">
        <v>0.3</v>
      </c>
      <c r="J29">
        <f>AVERAGE(B6,F6,J6,N6,R6,V6,Z6,AD6)</f>
        <v>3.0387374999999999</v>
      </c>
      <c r="K29">
        <f>AVERAGE(C6,G6,K6,O6,S6,W6,AA6,AE6)</f>
        <v>4.3872249999999999</v>
      </c>
      <c r="N29">
        <f>J30-J26</f>
        <v>-0.17508750000000051</v>
      </c>
      <c r="O29">
        <f>K30-K26</f>
        <v>-1.0393999999999997</v>
      </c>
      <c r="P29" s="1">
        <v>0.4</v>
      </c>
      <c r="Q29">
        <f>N29/J26*100</f>
        <v>-6.0539919089934822</v>
      </c>
      <c r="R29">
        <f>O29/K26*100</f>
        <v>-19.912115805984261</v>
      </c>
    </row>
    <row r="30" spans="1:42" x14ac:dyDescent="0.25">
      <c r="I30" s="1">
        <v>0.4</v>
      </c>
      <c r="J30">
        <f>AVERAGE(B7,F7,J7,N7,R7,V7,Z7,AD7)</f>
        <v>2.7170124999999996</v>
      </c>
      <c r="K30">
        <f>AVERAGE(C7,G7,K7,O7,S7,W7,AA7,AE7)</f>
        <v>4.1805374999999998</v>
      </c>
      <c r="N30">
        <f>J31-J26</f>
        <v>-0.2164625</v>
      </c>
      <c r="O30">
        <f>K31-K26</f>
        <v>-1.0700749999999992</v>
      </c>
      <c r="P30" s="1">
        <v>0.5</v>
      </c>
      <c r="Q30">
        <f>N30/J26*100</f>
        <v>-7.4846132568030148</v>
      </c>
      <c r="R30">
        <f>O30/K26*100</f>
        <v>-20.499766520192996</v>
      </c>
    </row>
    <row r="31" spans="1:42" x14ac:dyDescent="0.25">
      <c r="I31" s="1">
        <v>0.5</v>
      </c>
      <c r="J31">
        <f>AVERAGE(B8,F8,J8,N8,R8,V8,Z8,AD8)</f>
        <v>2.6756375000000001</v>
      </c>
      <c r="K31">
        <f>AVERAGE(C8,G8,K8,O8,S8,W8,AA8,AE8)</f>
        <v>4.1498625000000002</v>
      </c>
      <c r="N31">
        <f>J32-J26</f>
        <v>0.34068750000000003</v>
      </c>
      <c r="O31">
        <f>K32-K26</f>
        <v>-1.2603999999999989</v>
      </c>
      <c r="P31" s="1">
        <v>0.6</v>
      </c>
      <c r="Q31">
        <f>N31/J26*100</f>
        <v>11.779934995332113</v>
      </c>
      <c r="R31">
        <f>O31/K26*100</f>
        <v>-24.145882972736725</v>
      </c>
    </row>
    <row r="32" spans="1:42" x14ac:dyDescent="0.25">
      <c r="I32" s="1">
        <v>0.6</v>
      </c>
      <c r="J32">
        <f>AVERAGE(B9,F9,J9,N9,R9,V9,Z9,AD9)</f>
        <v>3.2327875000000001</v>
      </c>
      <c r="K32">
        <f>AVERAGE(C9,G9,K9,O9,S9,W9,AA9,AE9)</f>
        <v>3.9595375000000006</v>
      </c>
      <c r="N32">
        <f>J33-J26</f>
        <v>-7.1762500000000173E-2</v>
      </c>
      <c r="O32">
        <f>K33-K26</f>
        <v>-1.5435749999999993</v>
      </c>
      <c r="P32" s="1">
        <v>0.7</v>
      </c>
      <c r="Q32">
        <f>N32/J26*100</f>
        <v>-2.4813284464575971</v>
      </c>
      <c r="R32">
        <f>O32/K26*100</f>
        <v>-29.570756354841404</v>
      </c>
    </row>
    <row r="33" spans="1:18" x14ac:dyDescent="0.25">
      <c r="I33" s="1">
        <v>0.7</v>
      </c>
      <c r="J33">
        <f>AVERAGE(B10,F10,J10,N10,R10,V10,Z10,AD10)</f>
        <v>2.8203374999999999</v>
      </c>
      <c r="K33">
        <f>AVERAGE(C10,G10,K10,O10,S10,W10,AA10,AE10)</f>
        <v>3.6763625000000002</v>
      </c>
      <c r="N33">
        <f>J34-J26</f>
        <v>0.10712499999999991</v>
      </c>
      <c r="O33">
        <f>K34-K26</f>
        <v>-1.0760124999999992</v>
      </c>
      <c r="P33" s="1">
        <v>0.8</v>
      </c>
      <c r="Q33">
        <f>N33/J26*100</f>
        <v>3.70405587635282</v>
      </c>
      <c r="R33">
        <f>O33/K26*100</f>
        <v>-20.613513092829162</v>
      </c>
    </row>
    <row r="34" spans="1:18" x14ac:dyDescent="0.25">
      <c r="I34" s="1">
        <v>0.8</v>
      </c>
      <c r="J34">
        <f>AVERAGE(B11,F11,J11,N11,R11,V11,Z11,AD11)</f>
        <v>2.999225</v>
      </c>
      <c r="K34">
        <f>AVERAGE(C11,G11,K11,O11,S11,W11,AA11,AE11)</f>
        <v>4.1439250000000003</v>
      </c>
      <c r="N34">
        <f>J35-J26</f>
        <v>-0.10466249999999988</v>
      </c>
      <c r="O34">
        <f>K35-K26</f>
        <v>-0.89366249999999958</v>
      </c>
      <c r="P34" s="1">
        <v>0.9</v>
      </c>
      <c r="Q34">
        <f>N34/J26*100</f>
        <v>-3.6189101345043349</v>
      </c>
      <c r="R34">
        <f>O34/K26*100</f>
        <v>-17.120176247320963</v>
      </c>
    </row>
    <row r="35" spans="1:18" x14ac:dyDescent="0.25">
      <c r="I35" s="1">
        <v>0.9</v>
      </c>
      <c r="J35">
        <f>AVERAGE(B12,F12,J12,N12,R12,V12,Z12,AD12)</f>
        <v>2.7874375000000002</v>
      </c>
      <c r="K35">
        <f>AVERAGE(C12,G12,K12,O12,S12,W12,AA12,AE12)</f>
        <v>4.3262749999999999</v>
      </c>
      <c r="N35">
        <f>J36-J26</f>
        <v>0.10799999999999965</v>
      </c>
      <c r="O35">
        <f>K36-K26</f>
        <v>-1.0964499999999999</v>
      </c>
      <c r="P35" s="1">
        <v>1</v>
      </c>
      <c r="Q35">
        <f>N35/J26*100</f>
        <v>3.734310708481714</v>
      </c>
      <c r="R35">
        <f>O35/K26*100</f>
        <v>-21.005040769166296</v>
      </c>
    </row>
    <row r="36" spans="1:18" x14ac:dyDescent="0.25">
      <c r="I36" s="1">
        <v>1</v>
      </c>
      <c r="J36">
        <f>AVERAGE(B13,F13,J13,N13,R13,V13,Z13,AD13)</f>
        <v>3.0000999999999998</v>
      </c>
      <c r="K36">
        <f>AVERAGE(C13,G13,K13,O13,S13,W13,AA13,AE13)</f>
        <v>4.1234874999999995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3.8736000000000002</v>
      </c>
      <c r="C41">
        <f>C3</f>
        <v>12.920500000000001</v>
      </c>
    </row>
    <row r="42" spans="1:18" x14ac:dyDescent="0.25">
      <c r="A42" s="1">
        <v>2</v>
      </c>
      <c r="B42">
        <f>F3</f>
        <v>2.9921000000000002</v>
      </c>
      <c r="C42">
        <f>G3</f>
        <v>3.4028</v>
      </c>
    </row>
    <row r="43" spans="1:18" x14ac:dyDescent="0.25">
      <c r="A43" s="1">
        <v>3</v>
      </c>
      <c r="B43">
        <f>J3</f>
        <v>2.9742000000000002</v>
      </c>
      <c r="C43">
        <f>K3</f>
        <v>2.9251</v>
      </c>
    </row>
    <row r="44" spans="1:18" x14ac:dyDescent="0.25">
      <c r="A44" s="1">
        <v>4</v>
      </c>
      <c r="B44">
        <f>N3</f>
        <v>2.0777999999999999</v>
      </c>
      <c r="C44">
        <f>O3</f>
        <v>4.8018000000000001</v>
      </c>
    </row>
    <row r="45" spans="1:18" x14ac:dyDescent="0.25">
      <c r="A45" s="1">
        <v>5</v>
      </c>
      <c r="B45">
        <f>R3</f>
        <v>2.5139</v>
      </c>
      <c r="C45">
        <f>S3</f>
        <v>5.7053000000000003</v>
      </c>
    </row>
    <row r="46" spans="1:18" x14ac:dyDescent="0.25">
      <c r="A46" s="1">
        <v>6</v>
      </c>
      <c r="B46">
        <f>V3</f>
        <v>1.5980000000000001</v>
      </c>
      <c r="C46">
        <f>W3</f>
        <v>3.5760000000000001</v>
      </c>
    </row>
    <row r="47" spans="1:18" x14ac:dyDescent="0.25">
      <c r="A47" s="1">
        <v>7</v>
      </c>
      <c r="B47">
        <f>Z3</f>
        <v>2.2907999999999999</v>
      </c>
      <c r="C47">
        <f>AA3</f>
        <v>4.4101999999999997</v>
      </c>
    </row>
    <row r="48" spans="1:18" x14ac:dyDescent="0.25">
      <c r="A48" s="1">
        <v>8</v>
      </c>
      <c r="B48">
        <f>AD3</f>
        <v>4.8163999999999998</v>
      </c>
      <c r="C48">
        <f>AE3</f>
        <v>4.0178000000000003</v>
      </c>
    </row>
    <row r="50" spans="1:3" x14ac:dyDescent="0.25">
      <c r="A50" t="s">
        <v>19</v>
      </c>
      <c r="B50">
        <f>AVERAGE(B41:B48)</f>
        <v>2.8921000000000001</v>
      </c>
      <c r="C50">
        <f>AVERAGE(C41:C48)</f>
        <v>5.2199374999999995</v>
      </c>
    </row>
    <row r="51" spans="1:3" x14ac:dyDescent="0.25">
      <c r="A51" t="s">
        <v>8</v>
      </c>
      <c r="B51">
        <f>STDEV(B41:B48)</f>
        <v>1.0368488924208217</v>
      </c>
      <c r="C51">
        <f>STDEV(C41:C48)</f>
        <v>3.2311140555265832</v>
      </c>
    </row>
    <row r="52" spans="1:3" x14ac:dyDescent="0.25">
      <c r="A52" t="s">
        <v>20</v>
      </c>
      <c r="B52">
        <f>1.5*B51</f>
        <v>1.5552733386312325</v>
      </c>
      <c r="C52">
        <f>1.5*C51</f>
        <v>4.8466710832898752</v>
      </c>
    </row>
    <row r="53" spans="1:3" x14ac:dyDescent="0.25">
      <c r="A53" t="s">
        <v>9</v>
      </c>
      <c r="B53">
        <f>2*B51</f>
        <v>2.0736977848416434</v>
      </c>
      <c r="C53">
        <f>2*C51</f>
        <v>6.4622281110531663</v>
      </c>
    </row>
    <row r="54" spans="1:3" x14ac:dyDescent="0.25">
      <c r="A54" t="s">
        <v>21</v>
      </c>
      <c r="B54">
        <f>B50+B52</f>
        <v>4.4473733386312322</v>
      </c>
      <c r="C54">
        <f>C50+C52</f>
        <v>10.066608583289874</v>
      </c>
    </row>
    <row r="55" spans="1:3" x14ac:dyDescent="0.25">
      <c r="A55" t="s">
        <v>10</v>
      </c>
      <c r="B55">
        <f>B50+B53</f>
        <v>4.9657977848416435</v>
      </c>
      <c r="C55">
        <f>C50+C53</f>
        <v>11.682165611053165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2015-05-25T02:34:17Z</dcterms:created>
  <dcterms:modified xsi:type="dcterms:W3CDTF">2015-06-16T01:53:22Z</dcterms:modified>
</cp:coreProperties>
</file>