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<sst xmlns="http://schemas.openxmlformats.org/spreadsheetml/2006/main" count="48" uniqueCount="22">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</sst>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4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2.1951999999999998</v>
      </c>
      <c r="C3">
        <v>3.4150999999999998</v>
      </c>
      <c r="E3" s="1">
        <v>424</v>
      </c>
      <c r="F3">
        <v>2.7728000000000002</v>
      </c>
      <c r="G3">
        <v>8.5312999999999999</v>
      </c>
      <c r="I3" s="1">
        <v>424</v>
      </c>
      <c r="J3">
        <v>4.0942999999999996</v>
      </c>
      <c r="K3">
        <v>2.8395999999999999</v>
      </c>
      <c r="M3" s="1">
        <v>424</v>
      </c>
      <c r="N3">
        <v>3.0701000000000001</v>
      </c>
      <c r="O3">
        <v>4.1738</v>
      </c>
      <c r="Q3" s="1">
        <v>424</v>
      </c>
      <c r="R3">
        <v>2.0005999999999999</v>
      </c>
      <c r="S3">
        <v>4.3509000000000002</v>
      </c>
      <c r="U3" s="1">
        <v>424</v>
      </c>
      <c r="V3">
        <v>4.3235999999999999</v>
      </c>
      <c r="W3">
        <v>3.7029999999999998</v>
      </c>
      <c r="Y3" s="1">
        <v>424</v>
      </c>
      <c r="Z3">
        <v>3.4782999999999999</v>
      </c>
      <c r="AA3">
        <v>23.241700000000002</v>
      </c>
      <c r="AC3" s="1">
        <v>424</v>
      </c>
      <c r="AD3">
        <v>2.8932000000000002</v>
      </c>
      <c r="AE3">
        <v>4.0122</v>
      </c>
    </row>
    <row r="4" spans="1:31" x14ac:dyDescent="0.25">
      <c r="A4" s="1">
        <v>0.1</v>
      </c>
      <c r="B4">
        <v>2.3957000000000002</v>
      </c>
      <c r="C4">
        <v>3.6781999999999999</v>
      </c>
      <c r="E4" s="1">
        <v>0.1</v>
      </c>
      <c r="F4">
        <v>1.8025</v>
      </c>
      <c r="G4">
        <v>7.0590999999999999</v>
      </c>
      <c r="I4" s="1">
        <v>0.1</v>
      </c>
      <c r="J4">
        <v>3.9237000000000002</v>
      </c>
      <c r="K4">
        <v>2.8540000000000001</v>
      </c>
      <c r="M4" s="1">
        <v>0.1</v>
      </c>
      <c r="N4">
        <v>2.0247000000000002</v>
      </c>
      <c r="O4">
        <v>3.9535999999999998</v>
      </c>
      <c r="Q4" s="1">
        <v>0.1</v>
      </c>
      <c r="R4">
        <v>2.0325000000000002</v>
      </c>
      <c r="S4">
        <v>5.4608999999999996</v>
      </c>
      <c r="U4" s="1">
        <v>0.1</v>
      </c>
      <c r="V4">
        <v>3.9279999999999999</v>
      </c>
      <c r="W4">
        <v>3.4929999999999999</v>
      </c>
      <c r="Y4" s="1">
        <v>0.1</v>
      </c>
      <c r="Z4">
        <v>2.6920000000000002</v>
      </c>
      <c r="AA4">
        <v>23.646100000000001</v>
      </c>
      <c r="AC4" s="1">
        <v>0.1</v>
      </c>
      <c r="AD4">
        <v>3.0238999999999998</v>
      </c>
      <c r="AE4">
        <v>3.6589</v>
      </c>
    </row>
    <row r="5" spans="1:31" x14ac:dyDescent="0.25">
      <c r="A5" s="1">
        <v>0.2</v>
      </c>
      <c r="B5">
        <v>1.6466000000000001</v>
      </c>
      <c r="C5">
        <v>3.2195999999999998</v>
      </c>
      <c r="E5" s="1">
        <v>0.2</v>
      </c>
      <c r="F5">
        <v>2.4901</v>
      </c>
      <c r="G5">
        <v>6.5909000000000004</v>
      </c>
      <c r="I5" s="1">
        <v>0.2</v>
      </c>
      <c r="J5">
        <v>3.4702999999999999</v>
      </c>
      <c r="K5">
        <v>3.3033999999999999</v>
      </c>
      <c r="M5" s="1">
        <v>0.2</v>
      </c>
      <c r="N5">
        <v>3.2957000000000001</v>
      </c>
      <c r="O5">
        <v>3.6040000000000001</v>
      </c>
      <c r="Q5" s="1">
        <v>0.2</v>
      </c>
      <c r="R5">
        <v>2.1998000000000002</v>
      </c>
      <c r="S5">
        <v>4.4653</v>
      </c>
      <c r="U5" s="1">
        <v>0.2</v>
      </c>
      <c r="V5">
        <v>3.9813999999999998</v>
      </c>
      <c r="W5">
        <v>3.4514999999999998</v>
      </c>
      <c r="Y5" s="1">
        <v>0.2</v>
      </c>
      <c r="Z5">
        <v>4.2649999999999997</v>
      </c>
      <c r="AA5">
        <v>18.227399999999999</v>
      </c>
      <c r="AC5" s="1">
        <v>0.2</v>
      </c>
      <c r="AD5">
        <v>2.3424999999999998</v>
      </c>
      <c r="AE5">
        <v>3.2524000000000002</v>
      </c>
    </row>
    <row r="6" spans="1:31" x14ac:dyDescent="0.25">
      <c r="A6" s="1">
        <v>0.3</v>
      </c>
      <c r="B6">
        <v>3.0709</v>
      </c>
      <c r="C6">
        <v>3.2896000000000001</v>
      </c>
      <c r="E6" s="1">
        <v>0.3</v>
      </c>
      <c r="F6">
        <v>1.7806999999999999</v>
      </c>
      <c r="G6">
        <v>5.5915999999999997</v>
      </c>
      <c r="I6" s="1">
        <v>0.3</v>
      </c>
      <c r="J6">
        <v>5.2275</v>
      </c>
      <c r="K6">
        <v>3.0419999999999998</v>
      </c>
      <c r="M6" s="1">
        <v>0.3</v>
      </c>
      <c r="N6">
        <v>3.6916000000000002</v>
      </c>
      <c r="O6">
        <v>4.0617999999999999</v>
      </c>
      <c r="Q6" s="1">
        <v>0.3</v>
      </c>
      <c r="R6">
        <v>1.6656</v>
      </c>
      <c r="S6">
        <v>4.5091999999999999</v>
      </c>
      <c r="U6" s="1">
        <v>0.3</v>
      </c>
      <c r="V6">
        <v>3.3513999999999999</v>
      </c>
      <c r="W6">
        <v>3.1478000000000002</v>
      </c>
      <c r="Y6" s="1">
        <v>0.3</v>
      </c>
      <c r="Z6">
        <v>4.3446999999999996</v>
      </c>
      <c r="AA6">
        <v>14.891999999999999</v>
      </c>
      <c r="AC6" s="1">
        <v>0.3</v>
      </c>
      <c r="AD6">
        <v>3.0341999999999998</v>
      </c>
      <c r="AE6">
        <v>3.3163</v>
      </c>
    </row>
    <row r="7" spans="1:31" x14ac:dyDescent="0.25">
      <c r="A7" s="1">
        <v>0.4</v>
      </c>
      <c r="B7">
        <v>2.7738</v>
      </c>
      <c r="C7">
        <v>3.2724000000000002</v>
      </c>
      <c r="E7" s="1">
        <v>0.4</v>
      </c>
      <c r="F7">
        <v>2.0762</v>
      </c>
      <c r="G7">
        <v>7.2359</v>
      </c>
      <c r="I7" s="1">
        <v>0.4</v>
      </c>
      <c r="J7">
        <v>3.7930000000000001</v>
      </c>
      <c r="K7">
        <v>2.7578999999999998</v>
      </c>
      <c r="M7" s="1">
        <v>0.4</v>
      </c>
      <c r="N7">
        <v>2.0749</v>
      </c>
      <c r="O7">
        <v>3.8605999999999998</v>
      </c>
      <c r="Q7" s="1">
        <v>0.4</v>
      </c>
      <c r="R7">
        <v>1.9200999999999999</v>
      </c>
      <c r="S7">
        <v>4.3898000000000001</v>
      </c>
      <c r="U7" s="1">
        <v>0.4</v>
      </c>
      <c r="V7">
        <v>5.1700999999999997</v>
      </c>
      <c r="W7">
        <v>4.2996999999999996</v>
      </c>
      <c r="Y7" s="1">
        <v>0.4</v>
      </c>
      <c r="Z7">
        <v>9.6774000000000004</v>
      </c>
      <c r="AA7">
        <v>13.555300000000001</v>
      </c>
      <c r="AC7" s="1">
        <v>0.4</v>
      </c>
      <c r="AD7">
        <v>2.8329</v>
      </c>
      <c r="AE7">
        <v>3.3289</v>
      </c>
    </row>
    <row r="8" spans="1:31" x14ac:dyDescent="0.25">
      <c r="A8" s="1">
        <v>0.5</v>
      </c>
      <c r="B8">
        <v>1.8451</v>
      </c>
      <c r="C8">
        <v>3.4590000000000001</v>
      </c>
      <c r="E8" s="1">
        <v>0.5</v>
      </c>
      <c r="F8">
        <v>1.8102</v>
      </c>
      <c r="G8">
        <v>5.726</v>
      </c>
      <c r="I8" s="1">
        <v>0.5</v>
      </c>
      <c r="J8">
        <v>4.7415000000000003</v>
      </c>
      <c r="K8">
        <v>3.6928000000000001</v>
      </c>
      <c r="M8" s="1">
        <v>0.5</v>
      </c>
      <c r="N8">
        <v>2.984</v>
      </c>
      <c r="O8">
        <v>4.4325999999999999</v>
      </c>
      <c r="Q8" s="1">
        <v>0.5</v>
      </c>
      <c r="R8">
        <v>2.0236999999999998</v>
      </c>
      <c r="S8">
        <v>4.0834000000000001</v>
      </c>
      <c r="U8" s="1">
        <v>0.5</v>
      </c>
      <c r="V8">
        <v>5.1299000000000001</v>
      </c>
      <c r="W8">
        <v>3.2139000000000002</v>
      </c>
      <c r="Y8" s="1">
        <v>0.5</v>
      </c>
      <c r="Z8">
        <v>5.6113</v>
      </c>
      <c r="AA8">
        <v>22.254999999999999</v>
      </c>
      <c r="AC8" s="1">
        <v>0.5</v>
      </c>
      <c r="AD8">
        <v>2.7858000000000001</v>
      </c>
      <c r="AE8">
        <v>3.0987</v>
      </c>
    </row>
    <row r="9" spans="1:31" x14ac:dyDescent="0.25">
      <c r="A9" s="1">
        <v>0.6</v>
      </c>
      <c r="B9">
        <v>1.988</v>
      </c>
      <c r="C9">
        <v>3.4135</v>
      </c>
      <c r="E9" s="1">
        <v>0.6</v>
      </c>
      <c r="F9">
        <v>3.0017</v>
      </c>
      <c r="G9">
        <v>11.0267</v>
      </c>
      <c r="I9" s="1">
        <v>0.6</v>
      </c>
      <c r="J9">
        <v>4.9297000000000004</v>
      </c>
      <c r="K9">
        <v>3.1434000000000002</v>
      </c>
      <c r="M9" s="1">
        <v>0.6</v>
      </c>
      <c r="N9">
        <v>2.9377</v>
      </c>
      <c r="O9">
        <v>3.9592999999999998</v>
      </c>
      <c r="Q9" s="1">
        <v>0.6</v>
      </c>
      <c r="R9">
        <v>1.9737</v>
      </c>
      <c r="S9">
        <v>5.1661999999999999</v>
      </c>
      <c r="U9" s="1">
        <v>0.6</v>
      </c>
      <c r="V9">
        <v>4.6612999999999998</v>
      </c>
      <c r="W9">
        <v>3.7161</v>
      </c>
      <c r="Y9" s="1">
        <v>0.6</v>
      </c>
      <c r="Z9">
        <v>4.0130999999999997</v>
      </c>
      <c r="AA9">
        <v>19.4468</v>
      </c>
      <c r="AC9" s="1">
        <v>0.6</v>
      </c>
      <c r="AD9">
        <v>3.0211999999999999</v>
      </c>
      <c r="AE9">
        <v>2.7555999999999998</v>
      </c>
    </row>
    <row r="10" spans="1:31" x14ac:dyDescent="0.25">
      <c r="A10" s="1">
        <v>0.7</v>
      </c>
      <c r="B10">
        <v>1.5341</v>
      </c>
      <c r="C10">
        <v>3.0789</v>
      </c>
      <c r="E10" s="1">
        <v>0.7</v>
      </c>
      <c r="F10">
        <v>4.2375999999999996</v>
      </c>
      <c r="G10">
        <v>19.1602</v>
      </c>
      <c r="I10" s="1">
        <v>0.7</v>
      </c>
      <c r="J10">
        <v>4.2171000000000003</v>
      </c>
      <c r="K10">
        <v>2.9119999999999999</v>
      </c>
      <c r="M10" s="1">
        <v>0.7</v>
      </c>
      <c r="N10">
        <v>3.6917</v>
      </c>
      <c r="O10">
        <v>4.4370000000000003</v>
      </c>
      <c r="Q10" s="1">
        <v>0.7</v>
      </c>
      <c r="R10">
        <v>1.7901</v>
      </c>
      <c r="S10">
        <v>4.5031999999999996</v>
      </c>
      <c r="U10" s="1">
        <v>0.7</v>
      </c>
      <c r="V10">
        <v>3.0674000000000001</v>
      </c>
      <c r="W10">
        <v>4.1631</v>
      </c>
      <c r="Y10" s="1">
        <v>0.7</v>
      </c>
      <c r="Z10">
        <v>4.8231000000000002</v>
      </c>
      <c r="AA10">
        <v>24.025400000000001</v>
      </c>
      <c r="AC10" s="1">
        <v>0.7</v>
      </c>
      <c r="AD10">
        <v>2.6095999999999999</v>
      </c>
      <c r="AE10">
        <v>3.2913999999999999</v>
      </c>
    </row>
    <row r="11" spans="1:31" x14ac:dyDescent="0.25">
      <c r="A11" s="1">
        <v>0.8</v>
      </c>
      <c r="B11">
        <v>2.1815000000000002</v>
      </c>
      <c r="C11">
        <v>3.6575000000000002</v>
      </c>
      <c r="E11" s="1">
        <v>0.8</v>
      </c>
      <c r="F11">
        <v>4.7281000000000004</v>
      </c>
      <c r="G11">
        <v>20.3475</v>
      </c>
      <c r="I11" s="1">
        <v>0.8</v>
      </c>
      <c r="J11">
        <v>3.9666999999999999</v>
      </c>
      <c r="K11">
        <v>2.9133</v>
      </c>
      <c r="M11" s="1">
        <v>0.8</v>
      </c>
      <c r="N11">
        <v>2.9571999999999998</v>
      </c>
      <c r="O11">
        <v>4.4489999999999998</v>
      </c>
      <c r="Q11" s="1">
        <v>0.8</v>
      </c>
      <c r="R11">
        <v>1.8146</v>
      </c>
      <c r="S11">
        <v>5.4709000000000003</v>
      </c>
      <c r="U11" s="1">
        <v>0.8</v>
      </c>
      <c r="V11">
        <v>5.1245000000000003</v>
      </c>
      <c r="W11">
        <v>4.3693</v>
      </c>
      <c r="Y11" s="1">
        <v>0.8</v>
      </c>
      <c r="Z11">
        <v>4.6188000000000002</v>
      </c>
      <c r="AA11">
        <v>25.936299999999999</v>
      </c>
      <c r="AC11" s="1">
        <v>0.8</v>
      </c>
      <c r="AD11">
        <v>3.1947000000000001</v>
      </c>
      <c r="AE11">
        <v>4.0895999999999999</v>
      </c>
    </row>
    <row r="12" spans="1:31" x14ac:dyDescent="0.25">
      <c r="A12" s="1">
        <v>0.9</v>
      </c>
      <c r="B12">
        <v>2.2151999999999998</v>
      </c>
      <c r="C12">
        <v>3.6709999999999998</v>
      </c>
      <c r="E12" s="1">
        <v>0.9</v>
      </c>
      <c r="F12">
        <v>5.4218999999999999</v>
      </c>
      <c r="G12">
        <v>18.596599999999999</v>
      </c>
      <c r="I12" s="1">
        <v>0.9</v>
      </c>
      <c r="J12">
        <v>4.1249000000000002</v>
      </c>
      <c r="K12">
        <v>2.8576999999999999</v>
      </c>
      <c r="M12" s="1">
        <v>0.9</v>
      </c>
      <c r="N12">
        <v>3.5160999999999998</v>
      </c>
      <c r="O12">
        <v>4.1079999999999997</v>
      </c>
      <c r="Q12" s="1">
        <v>0.9</v>
      </c>
      <c r="R12">
        <v>2.1219000000000001</v>
      </c>
      <c r="S12">
        <v>4.5660999999999996</v>
      </c>
      <c r="U12" s="1">
        <v>0.9</v>
      </c>
      <c r="V12">
        <v>4.6014999999999997</v>
      </c>
      <c r="W12">
        <v>3.4416000000000002</v>
      </c>
      <c r="Y12" s="1">
        <v>0.9</v>
      </c>
      <c r="Z12">
        <v>5.5138999999999996</v>
      </c>
      <c r="AA12">
        <v>21.418900000000001</v>
      </c>
      <c r="AC12" s="1">
        <v>0.9</v>
      </c>
      <c r="AD12">
        <v>4.2762000000000002</v>
      </c>
      <c r="AE12">
        <v>3.8418999999999999</v>
      </c>
    </row>
    <row r="13" spans="1:31" x14ac:dyDescent="0.25">
      <c r="A13" s="1">
        <v>1</v>
      </c>
      <c r="B13">
        <v>1.865</v>
      </c>
      <c r="C13">
        <v>3.1873999999999998</v>
      </c>
      <c r="E13" s="1">
        <v>1</v>
      </c>
      <c r="F13">
        <v>5.1502999999999997</v>
      </c>
      <c r="G13">
        <v>23.905100000000001</v>
      </c>
      <c r="I13" s="1">
        <v>1</v>
      </c>
      <c r="J13">
        <v>4.2118000000000002</v>
      </c>
      <c r="K13">
        <v>2.8144999999999998</v>
      </c>
      <c r="M13" s="1">
        <v>1</v>
      </c>
      <c r="N13">
        <v>3.0356000000000001</v>
      </c>
      <c r="O13">
        <v>3.1890999999999998</v>
      </c>
      <c r="Q13" s="1">
        <v>1</v>
      </c>
      <c r="R13">
        <v>2.0421</v>
      </c>
      <c r="S13">
        <v>5.8535000000000004</v>
      </c>
      <c r="U13" s="1">
        <v>1</v>
      </c>
      <c r="V13">
        <v>3.5676999999999999</v>
      </c>
      <c r="W13">
        <v>3.61</v>
      </c>
      <c r="Y13" s="1">
        <v>1</v>
      </c>
      <c r="Z13">
        <v>5.9953000000000003</v>
      </c>
      <c r="AA13">
        <v>26.547899999999998</v>
      </c>
      <c r="AC13" s="1">
        <v>1</v>
      </c>
      <c r="AD13">
        <v>2.7827999999999999</v>
      </c>
      <c r="AE13">
        <v>3.5817000000000001</v>
      </c>
    </row>
    <row r="15" spans="1:31" x14ac:dyDescent="0.25">
      <c r="A15" t="s">
        <v>7</v>
      </c>
      <c r="B15">
        <f>AVERAGE(B4:B13)</f>
        <v>2.1515899999999997</v>
      </c>
      <c r="C15">
        <f>AVERAGE(C4:C13)</f>
        <v>3.3927099999999997</v>
      </c>
      <c r="F15">
        <f>AVERAGE(F4:F13)</f>
        <v>3.24993</v>
      </c>
      <c r="G15">
        <f>AVERAGE(G4:G13)</f>
        <v>12.523959999999999</v>
      </c>
      <c r="J15">
        <f>AVERAGE(J4:J13)</f>
        <v>4.2606200000000003</v>
      </c>
      <c r="K15">
        <f>AVERAGE(K4:K13)</f>
        <v>3.0291000000000001</v>
      </c>
      <c r="N15">
        <f>AVERAGE(N4:N13)</f>
        <v>3.0209199999999998</v>
      </c>
      <c r="O15">
        <f>AVERAGE(O4:O13)</f>
        <v>4.0054999999999996</v>
      </c>
      <c r="R15">
        <f>AVERAGE(R4:R13)</f>
        <v>1.9584100000000002</v>
      </c>
      <c r="S15">
        <f>AVERAGE(S4:S13)</f>
        <v>4.8468500000000008</v>
      </c>
      <c r="V15">
        <f>AVERAGE(V4:V13)</f>
        <v>4.2583200000000003</v>
      </c>
      <c r="W15">
        <f>AVERAGE(W4:W13)</f>
        <v>3.6905999999999999</v>
      </c>
      <c r="Z15">
        <f>AVERAGE(Z4:Z13)</f>
        <v>5.1554600000000006</v>
      </c>
      <c r="AA15">
        <f>AVERAGE(AA4:AA13)</f>
        <v>20.99511</v>
      </c>
      <c r="AD15">
        <f>AVERAGE(AD4:AD13)</f>
        <v>2.9903799999999996</v>
      </c>
      <c r="AE15">
        <f>AVERAGE(AE4:AE13)</f>
        <v>3.4215400000000002</v>
      </c>
    </row>
    <row r="16" spans="1:31" x14ac:dyDescent="0.25">
      <c r="A16" t="s">
        <v>8</v>
      </c>
      <c r="B16">
        <f>STDEV(B4:B13)</f>
        <v>0.48716266151848991</v>
      </c>
      <c r="C16">
        <f>STDEV(C4:C13)</f>
        <v>0.2184776492509525</v>
      </c>
      <c r="F16">
        <f>STDEV(F4:F13)</f>
        <v>1.4844547499184864</v>
      </c>
      <c r="G16">
        <f>STDEV(G4:G13)</f>
        <v>7.1584906922867164</v>
      </c>
      <c r="J16">
        <f>STDEV(J4:J13)</f>
        <v>0.54565415135311979</v>
      </c>
      <c r="K16">
        <f>STDEV(K4:K13)</f>
        <v>0.28591601330927002</v>
      </c>
      <c r="N16">
        <f>STDEV(N4:N13)</f>
        <v>0.58882531610732336</v>
      </c>
      <c r="O16">
        <f>STDEV(O4:O13)</f>
        <v>0.39895838268058881</v>
      </c>
      <c r="R16">
        <f>STDEV(R4:R13)</f>
        <v>0.16268679827611504</v>
      </c>
      <c r="S16">
        <f>STDEV(S4:S13)</f>
        <v>0.5897342965739365</v>
      </c>
      <c r="V16">
        <f>STDEV(V4:V13)</f>
        <v>0.78350877155977294</v>
      </c>
      <c r="W16">
        <f>STDEV(W4:W13)</f>
        <v>0.43996586483751687</v>
      </c>
      <c r="Z16">
        <f>STDEV(Z4:Z13)</f>
        <v>1.8472767158411543</v>
      </c>
      <c r="AA16">
        <f>STDEV(AA4:AA13)</f>
        <v>4.4206883406822968</v>
      </c>
      <c r="AD16">
        <f>STDEV(AD4:AD13)</f>
        <v>0.51354515932551514</v>
      </c>
      <c r="AE16">
        <f>STDEV(AE4:AE13)</f>
        <v>0.38266635075480621</v>
      </c>
    </row>
    <row r="17" spans="1:42" x14ac:dyDescent="0.25">
      <c r="A17" t="s">
        <v>9</v>
      </c>
      <c r="B17">
        <f>2*B16</f>
        <v>0.97432532303697983</v>
      </c>
      <c r="C17">
        <f>2*C16</f>
        <v>0.43695529850190501</v>
      </c>
      <c r="F17">
        <f>2*F16</f>
        <v>2.9689094998369727</v>
      </c>
      <c r="G17">
        <f>2*G16</f>
        <v>14.316981384573433</v>
      </c>
      <c r="J17">
        <f>2*J16</f>
        <v>1.0913083027062396</v>
      </c>
      <c r="K17">
        <f>2*K16</f>
        <v>0.57183202661854005</v>
      </c>
      <c r="N17">
        <f>2*N16</f>
        <v>1.1776506322146467</v>
      </c>
      <c r="O17">
        <f>2*O16</f>
        <v>0.79791676536117762</v>
      </c>
      <c r="R17">
        <f>2*R16</f>
        <v>0.32537359655223008</v>
      </c>
      <c r="S17">
        <f>2*S16</f>
        <v>1.179468593147873</v>
      </c>
      <c r="V17">
        <f>2*V16</f>
        <v>1.5670175431195459</v>
      </c>
      <c r="W17">
        <f>2*W16</f>
        <v>0.87993172967503375</v>
      </c>
      <c r="Z17">
        <f>2*Z16</f>
        <v>3.6945534316823085</v>
      </c>
      <c r="AA17">
        <f>2*AA16</f>
        <v>8.8413766813645935</v>
      </c>
      <c r="AD17">
        <f>2*AD16</f>
        <v>1.0270903186510303</v>
      </c>
      <c r="AE17">
        <f>2*AE16</f>
        <v>0.76533270150961241</v>
      </c>
    </row>
    <row r="18" spans="1:42" x14ac:dyDescent="0.25">
      <c r="A18" t="s">
        <v>10</v>
      </c>
      <c r="B18">
        <f>B15+B17</f>
        <v>3.1259153230369794</v>
      </c>
      <c r="C18">
        <f>C15+C17</f>
        <v>3.8296652985019048</v>
      </c>
      <c r="F18">
        <f>F15+F17</f>
        <v>6.2188394998369727</v>
      </c>
      <c r="G18">
        <f>G15+G17</f>
        <v>26.840941384573433</v>
      </c>
      <c r="J18">
        <f>J15+J17</f>
        <v>5.3519283027062396</v>
      </c>
      <c r="K18">
        <f>K15+K17</f>
        <v>3.6009320266185401</v>
      </c>
      <c r="N18">
        <f>N15+N17</f>
        <v>4.198570632214647</v>
      </c>
      <c r="O18">
        <f>O15+O17</f>
        <v>4.8034167653611775</v>
      </c>
      <c r="R18">
        <f>R15+R17</f>
        <v>2.2837835965522304</v>
      </c>
      <c r="S18">
        <f>S15+S17</f>
        <v>6.0263185931478738</v>
      </c>
      <c r="V18">
        <f>V15+V17</f>
        <v>5.825337543119546</v>
      </c>
      <c r="W18">
        <f>W15+W17</f>
        <v>4.5705317296750341</v>
      </c>
      <c r="Z18">
        <f>Z15+Z17</f>
        <v>8.85001343168231</v>
      </c>
      <c r="AA18">
        <f>AA15+AA17</f>
        <v>29.836486681364594</v>
      </c>
      <c r="AD18">
        <f>AD15+AD17</f>
        <v>4.0174703186510303</v>
      </c>
      <c r="AE18">
        <f>AE15+AE17</f>
        <v>4.1868727015096123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3.1035125000000003</v>
      </c>
      <c r="K26">
        <f>AVERAGE(C3,G3,K3,O3,S3,W3,AA3,AE3)</f>
        <v>6.7834500000000002</v>
      </c>
      <c r="N26">
        <f>J27-J26</f>
        <v>-0.37563750000000029</v>
      </c>
      <c r="O26">
        <f>K27-K26</f>
        <v>-5.7975000000000776E-2</v>
      </c>
      <c r="P26" s="1">
        <v>0.1</v>
      </c>
      <c r="Q26">
        <f>N26/J26*100</f>
        <v>-12.103624522214757</v>
      </c>
      <c r="R26">
        <f>O26/K26*100</f>
        <v>-0.85465360546625646</v>
      </c>
      <c r="U26">
        <f>J26</f>
        <v>3.1035125000000003</v>
      </c>
      <c r="V26">
        <f>K26</f>
        <v>6.7834500000000002</v>
      </c>
      <c r="W26">
        <f>Q26</f>
        <v>-12.103624522214757</v>
      </c>
      <c r="X26">
        <f>Q27</f>
        <v>-4.578280255033615</v>
      </c>
      <c r="Y26">
        <f>Q28</f>
        <v>5.3910689903778222</v>
      </c>
      <c r="Z26">
        <f>Q29</f>
        <v>22.113250711894977</v>
      </c>
      <c r="AA26">
        <f>Q30</f>
        <v>8.4718524574977412</v>
      </c>
      <c r="AB26">
        <f>Q31</f>
        <v>6.8402334451689804</v>
      </c>
      <c r="AC26">
        <f>Q32</f>
        <v>4.6020436521521901</v>
      </c>
      <c r="AD26">
        <f>Q33</f>
        <v>15.136075656212109</v>
      </c>
      <c r="AE26">
        <f>Q34</f>
        <v>28.046850141573444</v>
      </c>
      <c r="AF26">
        <f>Q35</f>
        <v>15.3958619467458</v>
      </c>
      <c r="AG26">
        <f>R26</f>
        <v>-0.85465360546625646</v>
      </c>
      <c r="AH26">
        <f>R27</f>
        <v>-15.023881653141105</v>
      </c>
      <c r="AI26">
        <f>R28</f>
        <v>-22.881608915817182</v>
      </c>
      <c r="AJ26">
        <f>R29</f>
        <v>-21.314928244477375</v>
      </c>
      <c r="AK26">
        <f>R30</f>
        <v>-7.9351215089666711</v>
      </c>
      <c r="AL26">
        <f>R31</f>
        <v>-3.0220610456331229</v>
      </c>
      <c r="AM26">
        <f>R32</f>
        <v>20.829371485011318</v>
      </c>
      <c r="AN26">
        <f>R33</f>
        <v>31.263221517074648</v>
      </c>
      <c r="AO26">
        <f>R34</f>
        <v>15.173326257287961</v>
      </c>
      <c r="AP26">
        <f>R35</f>
        <v>33.945853511118969</v>
      </c>
    </row>
    <row r="27" spans="1:42" x14ac:dyDescent="0.25">
      <c r="I27" s="1">
        <v>0.1</v>
      </c>
      <c r="J27">
        <f>AVERAGE(B4,F4,J4,N4,R4,V4,Z4,AD4)</f>
        <v>2.727875</v>
      </c>
      <c r="K27">
        <f>AVERAGE(C4,G4,K4,O4,S4,W4,AA4,AE4)</f>
        <v>6.7254749999999994</v>
      </c>
      <c r="N27">
        <f>J28-J26</f>
        <v>-0.14208750000000014</v>
      </c>
      <c r="O27">
        <f>K28-K26</f>
        <v>-1.0191375000000003</v>
      </c>
      <c r="P27" s="1">
        <v>0.2</v>
      </c>
      <c r="Q27">
        <f>N27/J26*100</f>
        <v>-4.578280255033615</v>
      </c>
      <c r="R27">
        <f>O27/K26*100</f>
        <v>-15.023881653141105</v>
      </c>
    </row>
    <row r="28" spans="1:42" x14ac:dyDescent="0.25">
      <c r="I28" s="1">
        <v>0.2</v>
      </c>
      <c r="J28">
        <f>AVERAGE(B5,F5,J5,N5,R5,V5,Z5,AD5)</f>
        <v>2.9614250000000002</v>
      </c>
      <c r="K28">
        <f>AVERAGE(C5,G5,K5,O5,S5,W5,AA5,AE5)</f>
        <v>5.7643125</v>
      </c>
      <c r="N28">
        <f>J29-J26</f>
        <v>0.16731249999999953</v>
      </c>
      <c r="O28">
        <f>K29-K26</f>
        <v>-1.5521625000000006</v>
      </c>
      <c r="P28" s="1">
        <v>0.3</v>
      </c>
      <c r="Q28">
        <f>N28/J26*100</f>
        <v>5.3910689903778222</v>
      </c>
      <c r="R28">
        <f>O28/K26*100</f>
        <v>-22.881608915817182</v>
      </c>
    </row>
    <row r="29" spans="1:42" x14ac:dyDescent="0.25">
      <c r="I29" s="1">
        <v>0.3</v>
      </c>
      <c r="J29">
        <f>AVERAGE(B6,F6,J6,N6,R6,V6,Z6,AD6)</f>
        <v>3.2708249999999999</v>
      </c>
      <c r="K29">
        <f>AVERAGE(C6,G6,K6,O6,S6,W6,AA6,AE6)</f>
        <v>5.2312874999999996</v>
      </c>
      <c r="N29">
        <f>J30-J26</f>
        <v>0.68628749999999972</v>
      </c>
      <c r="O29">
        <f>K30-K26</f>
        <v>-1.4458875000000004</v>
      </c>
      <c r="P29" s="1">
        <v>0.4</v>
      </c>
      <c r="Q29">
        <f>N29/J26*100</f>
        <v>22.113250711894977</v>
      </c>
      <c r="R29">
        <f>O29/K26*100</f>
        <v>-21.314928244477375</v>
      </c>
    </row>
    <row r="30" spans="1:42" x14ac:dyDescent="0.25">
      <c r="I30" s="1">
        <v>0.4</v>
      </c>
      <c r="J30">
        <f>AVERAGE(B7,F7,J7,N7,R7,V7,Z7,AD7)</f>
        <v>3.7898000000000001</v>
      </c>
      <c r="K30">
        <f>AVERAGE(C7,G7,K7,O7,S7,W7,AA7,AE7)</f>
        <v>5.3375624999999998</v>
      </c>
      <c r="N30">
        <f>J31-J26</f>
        <v>0.26292499999999963</v>
      </c>
      <c r="O30">
        <f>K31-K26</f>
        <v>-0.53827499999999961</v>
      </c>
      <c r="P30" s="1">
        <v>0.5</v>
      </c>
      <c r="Q30">
        <f>N30/J26*100</f>
        <v>8.4718524574977412</v>
      </c>
      <c r="R30">
        <f>O30/K26*100</f>
        <v>-7.9351215089666711</v>
      </c>
    </row>
    <row r="31" spans="1:42" x14ac:dyDescent="0.25">
      <c r="I31" s="1">
        <v>0.5</v>
      </c>
      <c r="J31">
        <f>AVERAGE(B8,F8,J8,N8,R8,V8,Z8,AD8)</f>
        <v>3.3664375</v>
      </c>
      <c r="K31">
        <f>AVERAGE(C8,G8,K8,O8,S8,W8,AA8,AE8)</f>
        <v>6.2451750000000006</v>
      </c>
      <c r="N31">
        <f>J32-J26</f>
        <v>0.21228749999999996</v>
      </c>
      <c r="O31">
        <f>K32-K26</f>
        <v>-0.20500000000000007</v>
      </c>
      <c r="P31" s="1">
        <v>0.6</v>
      </c>
      <c r="Q31">
        <f>N31/J26*100</f>
        <v>6.8402334451689804</v>
      </c>
      <c r="R31">
        <f>O31/K26*100</f>
        <v>-3.0220610456331229</v>
      </c>
    </row>
    <row r="32" spans="1:42" x14ac:dyDescent="0.25">
      <c r="I32" s="1">
        <v>0.6</v>
      </c>
      <c r="J32">
        <f>AVERAGE(B9,F9,J9,N9,R9,V9,Z9,AD9)</f>
        <v>3.3158000000000003</v>
      </c>
      <c r="K32">
        <f>AVERAGE(C9,G9,K9,O9,S9,W9,AA9,AE9)</f>
        <v>6.5784500000000001</v>
      </c>
      <c r="N32">
        <f>J33-J26</f>
        <v>0.14282499999999976</v>
      </c>
      <c r="O32">
        <f>K33-K26</f>
        <v>1.4129500000000004</v>
      </c>
      <c r="P32" s="1">
        <v>0.7</v>
      </c>
      <c r="Q32">
        <f>N32/J26*100</f>
        <v>4.6020436521521901</v>
      </c>
      <c r="R32">
        <f>O32/K26*100</f>
        <v>20.829371485011318</v>
      </c>
    </row>
    <row r="33" spans="1:18" x14ac:dyDescent="0.25">
      <c r="I33" s="1">
        <v>0.7</v>
      </c>
      <c r="J33">
        <f>AVERAGE(B10,F10,J10,N10,R10,V10,Z10,AD10)</f>
        <v>3.2463375000000001</v>
      </c>
      <c r="K33">
        <f>AVERAGE(C10,G10,K10,O10,S10,W10,AA10,AE10)</f>
        <v>8.1964000000000006</v>
      </c>
      <c r="N33">
        <f>J34-J26</f>
        <v>0.46974999999999989</v>
      </c>
      <c r="O33">
        <f>K34-K26</f>
        <v>2.1207250000000002</v>
      </c>
      <c r="P33" s="1">
        <v>0.8</v>
      </c>
      <c r="Q33">
        <f>N33/J26*100</f>
        <v>15.136075656212109</v>
      </c>
      <c r="R33">
        <f>O33/K26*100</f>
        <v>31.263221517074648</v>
      </c>
    </row>
    <row r="34" spans="1:18" x14ac:dyDescent="0.25">
      <c r="I34" s="1">
        <v>0.8</v>
      </c>
      <c r="J34">
        <f>AVERAGE(B11,F11,J11,N11,R11,V11,Z11,AD11)</f>
        <v>3.5732625000000002</v>
      </c>
      <c r="K34">
        <f>AVERAGE(C11,G11,K11,O11,S11,W11,AA11,AE11)</f>
        <v>8.9041750000000004</v>
      </c>
      <c r="N34">
        <f>J35-J26</f>
        <v>0.87043749999999953</v>
      </c>
      <c r="O34">
        <f>K35-K26</f>
        <v>1.0292750000000002</v>
      </c>
      <c r="P34" s="1">
        <v>0.9</v>
      </c>
      <c r="Q34">
        <f>N34/J26*100</f>
        <v>28.046850141573444</v>
      </c>
      <c r="R34">
        <f>O34/K26*100</f>
        <v>15.173326257287961</v>
      </c>
    </row>
    <row r="35" spans="1:18" x14ac:dyDescent="0.25">
      <c r="I35" s="1">
        <v>0.9</v>
      </c>
      <c r="J35">
        <f>AVERAGE(B12,F12,J12,N12,R12,V12,Z12,AD12)</f>
        <v>3.9739499999999999</v>
      </c>
      <c r="K35">
        <f>AVERAGE(C12,G12,K12,O12,S12,W12,AA12,AE12)</f>
        <v>7.8127250000000004</v>
      </c>
      <c r="N35">
        <f>J36-J26</f>
        <v>0.47781249999999931</v>
      </c>
      <c r="O35">
        <f>K36-K26</f>
        <v>2.3026999999999997</v>
      </c>
      <c r="P35" s="1">
        <v>1</v>
      </c>
      <c r="Q35">
        <f>N35/J26*100</f>
        <v>15.3958619467458</v>
      </c>
      <c r="R35">
        <f>O35/K26*100</f>
        <v>33.945853511118969</v>
      </c>
    </row>
    <row r="36" spans="1:18" x14ac:dyDescent="0.25">
      <c r="I36" s="1">
        <v>1</v>
      </c>
      <c r="J36">
        <f>AVERAGE(B13,F13,J13,N13,R13,V13,Z13,AD13)</f>
        <v>3.5813249999999996</v>
      </c>
      <c r="K36">
        <f>AVERAGE(C13,G13,K13,O13,S13,W13,AA13,AE13)</f>
        <v>9.0861499999999999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2.1951999999999998</v>
      </c>
      <c r="C41">
        <f>C3</f>
        <v>3.4150999999999998</v>
      </c>
    </row>
    <row r="42" spans="1:18" x14ac:dyDescent="0.25">
      <c r="A42" s="1">
        <v>2</v>
      </c>
      <c r="B42">
        <f>F3</f>
        <v>2.7728000000000002</v>
      </c>
      <c r="C42">
        <f>G3</f>
        <v>8.5312999999999999</v>
      </c>
    </row>
    <row r="43" spans="1:18" x14ac:dyDescent="0.25">
      <c r="A43" s="1">
        <v>3</v>
      </c>
      <c r="B43">
        <f>J3</f>
        <v>4.0942999999999996</v>
      </c>
      <c r="C43">
        <f>K3</f>
        <v>2.8395999999999999</v>
      </c>
    </row>
    <row r="44" spans="1:18" x14ac:dyDescent="0.25">
      <c r="A44" s="1">
        <v>4</v>
      </c>
      <c r="B44">
        <f>N3</f>
        <v>3.0701000000000001</v>
      </c>
      <c r="C44">
        <f>O3</f>
        <v>4.1738</v>
      </c>
    </row>
    <row r="45" spans="1:18" x14ac:dyDescent="0.25">
      <c r="A45" s="1">
        <v>5</v>
      </c>
      <c r="B45">
        <f>R3</f>
        <v>2.0005999999999999</v>
      </c>
      <c r="C45">
        <f>S3</f>
        <v>4.3509000000000002</v>
      </c>
    </row>
    <row r="46" spans="1:18" x14ac:dyDescent="0.25">
      <c r="A46" s="1">
        <v>6</v>
      </c>
      <c r="B46">
        <f>V3</f>
        <v>4.3235999999999999</v>
      </c>
      <c r="C46">
        <f>W3</f>
        <v>3.7029999999999998</v>
      </c>
    </row>
    <row r="47" spans="1:18" x14ac:dyDescent="0.25">
      <c r="A47" s="1">
        <v>7</v>
      </c>
      <c r="B47">
        <f>Z3</f>
        <v>3.4782999999999999</v>
      </c>
      <c r="C47">
        <f>AA3</f>
        <v>23.241700000000002</v>
      </c>
    </row>
    <row r="48" spans="1:18" x14ac:dyDescent="0.25">
      <c r="A48" s="1">
        <v>8</v>
      </c>
      <c r="B48">
        <f>AD3</f>
        <v>2.8932000000000002</v>
      </c>
      <c r="C48">
        <f>AE3</f>
        <v>4.0122</v>
      </c>
    </row>
    <row r="50" spans="1:3" x14ac:dyDescent="0.25">
      <c r="A50" t="s">
        <v>19</v>
      </c>
      <c r="B50">
        <f>AVERAGE(B41:B48)</f>
        <v>3.1035125000000003</v>
      </c>
      <c r="C50">
        <f>AVERAGE(C41:C48)</f>
        <v>6.7834500000000002</v>
      </c>
    </row>
    <row r="51" spans="1:3" x14ac:dyDescent="0.25">
      <c r="A51" t="s">
        <v>8</v>
      </c>
      <c r="B51">
        <f>STDEV(B41:B48)</f>
        <v>0.82867408109495599</v>
      </c>
      <c r="C51">
        <f>STDEV(C41:C48)</f>
        <v>6.8736066496625856</v>
      </c>
    </row>
    <row r="52" spans="1:3" x14ac:dyDescent="0.25">
      <c r="A52" t="s">
        <v>20</v>
      </c>
      <c r="B52">
        <f>1.5*B51</f>
        <v>1.243011121642434</v>
      </c>
      <c r="C52">
        <f>1.5*C51</f>
        <v>10.310409974493879</v>
      </c>
    </row>
    <row r="53" spans="1:3" x14ac:dyDescent="0.25">
      <c r="A53" t="s">
        <v>9</v>
      </c>
      <c r="B53">
        <f>2*B51</f>
        <v>1.657348162189912</v>
      </c>
      <c r="C53">
        <f>2*C51</f>
        <v>13.747213299325171</v>
      </c>
    </row>
    <row r="54" spans="1:3" x14ac:dyDescent="0.25">
      <c r="A54" t="s">
        <v>21</v>
      </c>
      <c r="B54">
        <f>B50+B52</f>
        <v>4.3465236216424348</v>
      </c>
      <c r="C54">
        <f>C50+C52</f>
        <v>17.093859974493881</v>
      </c>
    </row>
    <row r="55" spans="1:3" x14ac:dyDescent="0.25">
      <c r="A55" t="s">
        <v>10</v>
      </c>
      <c r="B55">
        <f>B50+B53</f>
        <v>4.7608606621899128</v>
      </c>
      <c r="C55">
        <f>C50+C53</f>
        <v>20.53066329932517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2015-05-25T02:35:00Z</dcterms:created>
  <dcterms:modified xsi:type="dcterms:W3CDTF">2015-06-16T01:53:53Z</dcterms:modified>
</cp:coreProperties>
</file>