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E18" i="1" s="1"/>
  <c r="AD16" i="1"/>
  <c r="AD17" i="1" s="1"/>
  <c r="AE15" i="1"/>
  <c r="AD15" i="1"/>
  <c r="AD18" i="1" s="1"/>
  <c r="Z17" i="1"/>
  <c r="AA16" i="1"/>
  <c r="AA17" i="1" s="1"/>
  <c r="Z16" i="1"/>
  <c r="AA15" i="1"/>
  <c r="Z15" i="1"/>
  <c r="Z18" i="1" s="1"/>
  <c r="W16" i="1"/>
  <c r="W17" i="1" s="1"/>
  <c r="W18" i="1" s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R18" i="1" s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G17" i="1"/>
  <c r="F17" i="1"/>
  <c r="F18" i="1" s="1"/>
  <c r="G16" i="1"/>
  <c r="F16" i="1"/>
  <c r="G15" i="1"/>
  <c r="F15" i="1"/>
  <c r="C16" i="1"/>
  <c r="C17" i="1" s="1"/>
  <c r="B16" i="1"/>
  <c r="B17" i="1" s="1"/>
  <c r="C15" i="1"/>
  <c r="C18" i="1" s="1"/>
  <c r="B15" i="1"/>
  <c r="B18" i="1" s="1"/>
  <c r="N33" i="1" l="1"/>
  <c r="Q33" i="1" s="1"/>
  <c r="AD26" i="1" s="1"/>
  <c r="O30" i="1"/>
  <c r="R30" i="1" s="1"/>
  <c r="AK26" i="1" s="1"/>
  <c r="N26" i="1"/>
  <c r="Q26" i="1" s="1"/>
  <c r="W26" i="1" s="1"/>
  <c r="N34" i="1"/>
  <c r="Q34" i="1" s="1"/>
  <c r="AE26" i="1" s="1"/>
  <c r="N29" i="1"/>
  <c r="Q29" i="1" s="1"/>
  <c r="Z26" i="1" s="1"/>
  <c r="B51" i="1"/>
  <c r="B52" i="1" s="1"/>
  <c r="C51" i="1"/>
  <c r="C52" i="1" s="1"/>
  <c r="N31" i="1"/>
  <c r="Q31" i="1" s="1"/>
  <c r="AB26" i="1" s="1"/>
  <c r="O33" i="1"/>
  <c r="R33" i="1" s="1"/>
  <c r="AN26" i="1" s="1"/>
  <c r="N30" i="1"/>
  <c r="Q30" i="1" s="1"/>
  <c r="AA26" i="1" s="1"/>
  <c r="O28" i="1"/>
  <c r="R28" i="1" s="1"/>
  <c r="AI26" i="1" s="1"/>
  <c r="N32" i="1"/>
  <c r="Q32" i="1" s="1"/>
  <c r="AC26" i="1" s="1"/>
  <c r="N35" i="1"/>
  <c r="Q35" i="1" s="1"/>
  <c r="AF26" i="1" s="1"/>
  <c r="O31" i="1"/>
  <c r="R31" i="1" s="1"/>
  <c r="AL26" i="1" s="1"/>
  <c r="B53" i="1"/>
  <c r="C53" i="1"/>
  <c r="AA18" i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C50" i="1"/>
  <c r="B50" i="1"/>
  <c r="O32" i="1"/>
  <c r="R32" i="1" s="1"/>
  <c r="AM26" i="1" s="1"/>
  <c r="O29" i="1"/>
  <c r="R29" i="1" s="1"/>
  <c r="AJ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<sst xmlns="http://schemas.openxmlformats.org/spreadsheetml/2006/main" count="48" uniqueCount="22">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</sst>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7.1596000000000002</v>
      </c>
      <c r="G3">
        <v>3.649</v>
      </c>
      <c r="I3" s="1">
        <v>323</v>
      </c>
      <c r="J3">
        <v>8.4666999999999994</v>
      </c>
      <c r="K3">
        <v>3.2469000000000001</v>
      </c>
      <c r="M3" s="1">
        <v>323</v>
      </c>
      <c r="N3">
        <v>11.8384</v>
      </c>
      <c r="O3">
        <v>8.2103999999999999</v>
      </c>
      <c r="Q3" s="1">
        <v>323</v>
      </c>
      <c r="U3" s="1">
        <v>323</v>
      </c>
      <c r="Y3" s="1">
        <v>323</v>
      </c>
      <c r="AC3" s="1">
        <v>323</v>
      </c>
    </row>
    <row r="4" spans="1:31" x14ac:dyDescent="0.25">
      <c r="A4" s="1">
        <v>0.1</v>
      </c>
      <c r="E4" s="1">
        <v>0.1</v>
      </c>
      <c r="F4">
        <v>7.2130000000000001</v>
      </c>
      <c r="G4">
        <v>3.1635</v>
      </c>
      <c r="I4" s="1">
        <v>0.1</v>
      </c>
      <c r="J4">
        <v>10.6982</v>
      </c>
      <c r="K4">
        <v>3.4148000000000001</v>
      </c>
      <c r="M4" s="1">
        <v>0.1</v>
      </c>
      <c r="N4">
        <v>14.350199999999999</v>
      </c>
      <c r="O4">
        <v>9.6797000000000004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7.1600999999999999</v>
      </c>
      <c r="G5">
        <v>3.1305999999999998</v>
      </c>
      <c r="I5" s="1">
        <v>0.2</v>
      </c>
      <c r="J5">
        <v>7.3167</v>
      </c>
      <c r="K5">
        <v>2.9634</v>
      </c>
      <c r="M5" s="1">
        <v>0.2</v>
      </c>
      <c r="N5">
        <v>17.198</v>
      </c>
      <c r="O5">
        <v>9.3207000000000004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10.068899999999999</v>
      </c>
      <c r="G6">
        <v>5.1741000000000001</v>
      </c>
      <c r="I6" s="1">
        <v>0.3</v>
      </c>
      <c r="J6">
        <v>12.6759</v>
      </c>
      <c r="K6">
        <v>3.4485000000000001</v>
      </c>
      <c r="M6" s="1">
        <v>0.3</v>
      </c>
      <c r="N6">
        <v>11.752599999999999</v>
      </c>
      <c r="O6">
        <v>6.3853999999999997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6.3944000000000001</v>
      </c>
      <c r="G7">
        <v>2.7147999999999999</v>
      </c>
      <c r="I7" s="1">
        <v>0.4</v>
      </c>
      <c r="J7">
        <v>12.4773</v>
      </c>
      <c r="K7">
        <v>2.9630000000000001</v>
      </c>
      <c r="M7" s="1">
        <v>0.4</v>
      </c>
      <c r="N7">
        <v>10.486499999999999</v>
      </c>
      <c r="O7">
        <v>5.4057000000000004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5.3715999999999999</v>
      </c>
      <c r="G8">
        <v>2.3835000000000002</v>
      </c>
      <c r="I8" s="1">
        <v>0.5</v>
      </c>
      <c r="J8">
        <v>10.498799999999999</v>
      </c>
      <c r="K8">
        <v>3.9592000000000001</v>
      </c>
      <c r="M8" s="1">
        <v>0.5</v>
      </c>
      <c r="N8">
        <v>11.4292</v>
      </c>
      <c r="O8">
        <v>7.5132000000000003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8.4093999999999998</v>
      </c>
      <c r="G9">
        <v>3.0838000000000001</v>
      </c>
      <c r="I9" s="1">
        <v>0.6</v>
      </c>
      <c r="J9">
        <v>12.395099999999999</v>
      </c>
      <c r="K9">
        <v>3.4194</v>
      </c>
      <c r="M9" s="1">
        <v>0.6</v>
      </c>
      <c r="N9">
        <v>12.1556</v>
      </c>
      <c r="O9">
        <v>10.102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17.184699999999999</v>
      </c>
      <c r="G10">
        <v>3.6766999999999999</v>
      </c>
      <c r="I10" s="1">
        <v>0.7</v>
      </c>
      <c r="J10">
        <v>14.523199999999999</v>
      </c>
      <c r="K10">
        <v>3.762</v>
      </c>
      <c r="M10" s="1">
        <v>0.7</v>
      </c>
      <c r="N10">
        <v>12.8398</v>
      </c>
      <c r="O10">
        <v>12.699199999999999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15.9358</v>
      </c>
      <c r="G11">
        <v>4.0213999999999999</v>
      </c>
      <c r="I11" s="1">
        <v>0.8</v>
      </c>
      <c r="J11">
        <v>8.8191000000000006</v>
      </c>
      <c r="K11">
        <v>2.7664</v>
      </c>
      <c r="M11" s="1">
        <v>0.8</v>
      </c>
      <c r="N11">
        <v>8.7454999999999998</v>
      </c>
      <c r="O11">
        <v>5.9351000000000003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18.129300000000001</v>
      </c>
      <c r="G12">
        <v>4.4353999999999996</v>
      </c>
      <c r="I12" s="1">
        <v>0.9</v>
      </c>
      <c r="J12">
        <v>8.5866000000000007</v>
      </c>
      <c r="K12">
        <v>3.0427</v>
      </c>
      <c r="M12" s="1">
        <v>0.9</v>
      </c>
      <c r="N12">
        <v>11.268000000000001</v>
      </c>
      <c r="O12">
        <v>6.8333000000000004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G13">
        <v>5.7973999999999997</v>
      </c>
      <c r="I13" s="1">
        <v>1</v>
      </c>
      <c r="J13">
        <v>11.790100000000001</v>
      </c>
      <c r="K13">
        <v>4.3924000000000003</v>
      </c>
      <c r="M13" s="1">
        <v>1</v>
      </c>
      <c r="N13">
        <v>18.713899999999999</v>
      </c>
      <c r="O13">
        <v>8.5771999999999995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10.651911111111112</v>
      </c>
      <c r="G15">
        <f>AVERAGE(G4:G13)</f>
        <v>3.7581199999999995</v>
      </c>
      <c r="J15">
        <f>AVERAGE(J4:J13)</f>
        <v>10.978100000000001</v>
      </c>
      <c r="K15">
        <f>AVERAGE(K4:K13)</f>
        <v>3.4131799999999997</v>
      </c>
      <c r="N15">
        <f>AVERAGE(N4:N13)</f>
        <v>12.893929999999997</v>
      </c>
      <c r="O15">
        <f>AVERAGE(O4:O13)</f>
        <v>8.2451499999999989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5.0237418306588104</v>
      </c>
      <c r="G16">
        <f>STDEV(G4:G13)</f>
        <v>1.0994177537830361</v>
      </c>
      <c r="J16">
        <f>STDEV(J4:J13)</f>
        <v>2.2226002839516967</v>
      </c>
      <c r="K16">
        <f>STDEV(K4:K13)</f>
        <v>0.50995835734128503</v>
      </c>
      <c r="N16">
        <f>STDEV(N4:N13)</f>
        <v>3.0580087947878929</v>
      </c>
      <c r="O16">
        <f>STDEV(O4:O13)</f>
        <v>2.2607275285476907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10.047483661317621</v>
      </c>
      <c r="G17">
        <f>2*G16</f>
        <v>2.1988355075660722</v>
      </c>
      <c r="J17">
        <f>2*J16</f>
        <v>4.4452005679033935</v>
      </c>
      <c r="K17">
        <f>2*K16</f>
        <v>1.0199167146825701</v>
      </c>
      <c r="N17">
        <f>2*N16</f>
        <v>6.1160175895757858</v>
      </c>
      <c r="O17">
        <f>2*O16</f>
        <v>4.5214550570953813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20.699394772428732</v>
      </c>
      <c r="G18">
        <f>G15+G17</f>
        <v>5.9569555075660716</v>
      </c>
      <c r="J18">
        <f>J15+J17</f>
        <v>15.423300567903395</v>
      </c>
      <c r="K18">
        <f>K15+K17</f>
        <v>4.4330967146825699</v>
      </c>
      <c r="N18">
        <f>N15+N17</f>
        <v>19.009947589575784</v>
      </c>
      <c r="O18">
        <f>O15+O17</f>
        <v>12.766605057095379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9.1548999999999996</v>
      </c>
      <c r="K26">
        <f>AVERAGE(C3,G3,K3,O3,S3,W3,AA3,AE3)</f>
        <v>5.0354333333333336</v>
      </c>
      <c r="N26">
        <f>J27-J26</f>
        <v>1.5989000000000004</v>
      </c>
      <c r="O26">
        <f>K27-K26</f>
        <v>0.38390000000000057</v>
      </c>
      <c r="P26" s="1">
        <v>0.1</v>
      </c>
      <c r="Q26">
        <f>N26/J26*100</f>
        <v>17.464964117576383</v>
      </c>
      <c r="R26">
        <f>O26/K26*100</f>
        <v>7.6239714556178662</v>
      </c>
      <c r="U26">
        <f>J26</f>
        <v>9.1548999999999996</v>
      </c>
      <c r="V26">
        <f>K26</f>
        <v>5.0354333333333336</v>
      </c>
      <c r="W26">
        <f>Q26</f>
        <v>17.464964117576383</v>
      </c>
      <c r="X26">
        <f>Q27</f>
        <v>15.329131576168683</v>
      </c>
      <c r="Y26">
        <f>Q28</f>
        <v>25.606323753763927</v>
      </c>
      <c r="Z26">
        <f>Q29</f>
        <v>6.8943043251883367</v>
      </c>
      <c r="AA26">
        <f>Q30</f>
        <v>-0.60113527546269385</v>
      </c>
      <c r="AB26">
        <f>Q31</f>
        <v>20.00895695201476</v>
      </c>
      <c r="AC26">
        <f>Q32</f>
        <v>62.199841978976643</v>
      </c>
      <c r="AD26">
        <f>Q33</f>
        <v>21.976209461599808</v>
      </c>
      <c r="AE26">
        <f>Q34</f>
        <v>38.300800664125255</v>
      </c>
      <c r="AF26">
        <f>Q35</f>
        <v>66.599307474685688</v>
      </c>
      <c r="AG26">
        <f>R26</f>
        <v>7.6239714556178662</v>
      </c>
      <c r="AH26">
        <f>R27</f>
        <v>2.0415323408114361</v>
      </c>
      <c r="AI26">
        <f>R28</f>
        <v>-0.65072188424698196</v>
      </c>
      <c r="AJ26">
        <f>R29</f>
        <v>-26.629949094086573</v>
      </c>
      <c r="AK26">
        <f>R30</f>
        <v>-8.2773412417335681</v>
      </c>
      <c r="AL26">
        <f>R31</f>
        <v>9.9223502776986958</v>
      </c>
      <c r="AM26">
        <f>R32</f>
        <v>33.307957607091062</v>
      </c>
      <c r="AN26">
        <f>R33</f>
        <v>-15.777523284987074</v>
      </c>
      <c r="AO26">
        <f>R34</f>
        <v>-5.2620429886868454</v>
      </c>
      <c r="AP26">
        <f>R35</f>
        <v>24.232935927394518</v>
      </c>
    </row>
    <row r="27" spans="1:42" x14ac:dyDescent="0.25">
      <c r="I27" s="1">
        <v>0.1</v>
      </c>
      <c r="J27">
        <f>AVERAGE(B4,F4,J4,N4,R4,V4,Z4,AD4)</f>
        <v>10.7538</v>
      </c>
      <c r="K27">
        <f>AVERAGE(C4,G4,K4,O4,S4,W4,AA4,AE4)</f>
        <v>5.4193333333333342</v>
      </c>
      <c r="N27">
        <f>J28-J26</f>
        <v>1.4033666666666669</v>
      </c>
      <c r="O27">
        <f>K28-K26</f>
        <v>0.10279999999999934</v>
      </c>
      <c r="P27" s="1">
        <v>0.2</v>
      </c>
      <c r="Q27">
        <f>N27/J26*100</f>
        <v>15.329131576168683</v>
      </c>
      <c r="R27">
        <f>O27/K26*100</f>
        <v>2.0415323408114361</v>
      </c>
    </row>
    <row r="28" spans="1:42" x14ac:dyDescent="0.25">
      <c r="I28" s="1">
        <v>0.2</v>
      </c>
      <c r="J28">
        <f>AVERAGE(B5,F5,J5,N5,R5,V5,Z5,AD5)</f>
        <v>10.558266666666666</v>
      </c>
      <c r="K28">
        <f>AVERAGE(C5,G5,K5,O5,S5,W5,AA5,AE5)</f>
        <v>5.138233333333333</v>
      </c>
      <c r="N28">
        <f>J29-J26</f>
        <v>2.3442333333333334</v>
      </c>
      <c r="O28">
        <f>K29-K26</f>
        <v>-3.2766666666667277E-2</v>
      </c>
      <c r="P28" s="1">
        <v>0.3</v>
      </c>
      <c r="Q28">
        <f>N28/J26*100</f>
        <v>25.606323753763927</v>
      </c>
      <c r="R28">
        <f>O28/K26*100</f>
        <v>-0.65072188424698196</v>
      </c>
    </row>
    <row r="29" spans="1:42" x14ac:dyDescent="0.25">
      <c r="I29" s="1">
        <v>0.3</v>
      </c>
      <c r="J29">
        <f>AVERAGE(B6,F6,J6,N6,R6,V6,Z6,AD6)</f>
        <v>11.499133333333333</v>
      </c>
      <c r="K29">
        <f>AVERAGE(C6,G6,K6,O6,S6,W6,AA6,AE6)</f>
        <v>5.0026666666666664</v>
      </c>
      <c r="N29">
        <f>J30-J26</f>
        <v>0.6311666666666671</v>
      </c>
      <c r="O29">
        <f>K30-K26</f>
        <v>-1.3409333333333335</v>
      </c>
      <c r="P29" s="1">
        <v>0.4</v>
      </c>
      <c r="Q29">
        <f>N29/J26*100</f>
        <v>6.8943043251883367</v>
      </c>
      <c r="R29">
        <f>O29/K26*100</f>
        <v>-26.629949094086573</v>
      </c>
    </row>
    <row r="30" spans="1:42" x14ac:dyDescent="0.25">
      <c r="I30" s="1">
        <v>0.4</v>
      </c>
      <c r="J30">
        <f>AVERAGE(B7,F7,J7,N7,R7,V7,Z7,AD7)</f>
        <v>9.7860666666666667</v>
      </c>
      <c r="K30">
        <f>AVERAGE(C7,G7,K7,O7,S7,W7,AA7,AE7)</f>
        <v>3.6945000000000001</v>
      </c>
      <c r="N30">
        <f>J31-J26</f>
        <v>-5.5033333333334156E-2</v>
      </c>
      <c r="O30">
        <f>K31-K26</f>
        <v>-0.41679999999999939</v>
      </c>
      <c r="P30" s="1">
        <v>0.5</v>
      </c>
      <c r="Q30">
        <f>N30/J26*100</f>
        <v>-0.60113527546269385</v>
      </c>
      <c r="R30">
        <f>O30/K26*100</f>
        <v>-8.2773412417335681</v>
      </c>
    </row>
    <row r="31" spans="1:42" x14ac:dyDescent="0.25">
      <c r="I31" s="1">
        <v>0.5</v>
      </c>
      <c r="J31">
        <f>AVERAGE(B8,F8,J8,N8,R8,V8,Z8,AD8)</f>
        <v>9.0998666666666654</v>
      </c>
      <c r="K31">
        <f>AVERAGE(C8,G8,K8,O8,S8,W8,AA8,AE8)</f>
        <v>4.6186333333333343</v>
      </c>
      <c r="N31">
        <f>J32-J26</f>
        <v>1.8317999999999994</v>
      </c>
      <c r="O31">
        <f>K32-K26</f>
        <v>0.49963333333333271</v>
      </c>
      <c r="P31" s="1">
        <v>0.6</v>
      </c>
      <c r="Q31">
        <f>N31/J26*100</f>
        <v>20.00895695201476</v>
      </c>
      <c r="R31">
        <f>O31/K26*100</f>
        <v>9.9223502776986958</v>
      </c>
    </row>
    <row r="32" spans="1:42" x14ac:dyDescent="0.25">
      <c r="I32" s="1">
        <v>0.6</v>
      </c>
      <c r="J32">
        <f>AVERAGE(B9,F9,J9,N9,R9,V9,Z9,AD9)</f>
        <v>10.986699999999999</v>
      </c>
      <c r="K32">
        <f>AVERAGE(C9,G9,K9,O9,S9,W9,AA9,AE9)</f>
        <v>5.5350666666666664</v>
      </c>
      <c r="N32">
        <f>J33-J26</f>
        <v>5.6943333333333328</v>
      </c>
      <c r="O32">
        <f>K33-K26</f>
        <v>1.6771999999999991</v>
      </c>
      <c r="P32" s="1">
        <v>0.7</v>
      </c>
      <c r="Q32">
        <f>N32/J26*100</f>
        <v>62.199841978976643</v>
      </c>
      <c r="R32">
        <f>O32/K26*100</f>
        <v>33.307957607091062</v>
      </c>
    </row>
    <row r="33" spans="1:18" x14ac:dyDescent="0.25">
      <c r="I33" s="1">
        <v>0.7</v>
      </c>
      <c r="J33">
        <f>AVERAGE(B10,F10,J10,N10,R10,V10,Z10,AD10)</f>
        <v>14.849233333333332</v>
      </c>
      <c r="K33">
        <f>AVERAGE(C10,G10,K10,O10,S10,W10,AA10,AE10)</f>
        <v>6.7126333333333328</v>
      </c>
      <c r="N33">
        <f>J34-J26</f>
        <v>2.0119000000000007</v>
      </c>
      <c r="O33">
        <f>K34-K26</f>
        <v>-0.79446666666666754</v>
      </c>
      <c r="P33" s="1">
        <v>0.8</v>
      </c>
      <c r="Q33">
        <f>N33/J26*100</f>
        <v>21.976209461599808</v>
      </c>
      <c r="R33">
        <f>O33/K26*100</f>
        <v>-15.777523284987074</v>
      </c>
    </row>
    <row r="34" spans="1:18" x14ac:dyDescent="0.25">
      <c r="I34" s="1">
        <v>0.8</v>
      </c>
      <c r="J34">
        <f>AVERAGE(B11,F11,J11,N11,R11,V11,Z11,AD11)</f>
        <v>11.1668</v>
      </c>
      <c r="K34">
        <f>AVERAGE(C11,G11,K11,O11,S11,W11,AA11,AE11)</f>
        <v>4.2409666666666661</v>
      </c>
      <c r="N34">
        <f>J35-J26</f>
        <v>3.5064000000000028</v>
      </c>
      <c r="O34">
        <f>K35-K26</f>
        <v>-0.26496666666666702</v>
      </c>
      <c r="P34" s="1">
        <v>0.9</v>
      </c>
      <c r="Q34">
        <f>N34/J26*100</f>
        <v>38.300800664125255</v>
      </c>
      <c r="R34">
        <f>O34/K26*100</f>
        <v>-5.2620429886868454</v>
      </c>
    </row>
    <row r="35" spans="1:18" x14ac:dyDescent="0.25">
      <c r="I35" s="1">
        <v>0.9</v>
      </c>
      <c r="J35">
        <f>AVERAGE(B12,F12,J12,N12,R12,V12,Z12,AD12)</f>
        <v>12.661300000000002</v>
      </c>
      <c r="K35">
        <f>AVERAGE(C12,G12,K12,O12,S12,W12,AA12,AE12)</f>
        <v>4.7704666666666666</v>
      </c>
      <c r="N35">
        <f>J36-J26</f>
        <v>6.0970999999999993</v>
      </c>
      <c r="O35">
        <f>K36-K26</f>
        <v>1.2202333333333328</v>
      </c>
      <c r="P35" s="1">
        <v>1</v>
      </c>
      <c r="Q35">
        <f>N35/J26*100</f>
        <v>66.599307474685688</v>
      </c>
      <c r="R35">
        <f>O35/K26*100</f>
        <v>24.232935927394518</v>
      </c>
    </row>
    <row r="36" spans="1:18" x14ac:dyDescent="0.25">
      <c r="I36" s="1">
        <v>1</v>
      </c>
      <c r="J36">
        <f>AVERAGE(B13,F13,J13,N13,R13,V13,Z13,AD13)</f>
        <v>15.251999999999999</v>
      </c>
      <c r="K36">
        <f>AVERAGE(C13,G13,K13,O13,S13,W13,AA13,AE13)</f>
        <v>6.2556666666666665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7.1596000000000002</v>
      </c>
      <c r="C42">
        <f>G3</f>
        <v>3.649</v>
      </c>
    </row>
    <row r="43" spans="1:18" x14ac:dyDescent="0.25">
      <c r="A43" s="1">
        <v>3</v>
      </c>
      <c r="B43">
        <f>J3</f>
        <v>8.4666999999999994</v>
      </c>
      <c r="C43">
        <f>K3</f>
        <v>3.2469000000000001</v>
      </c>
    </row>
    <row r="44" spans="1:18" x14ac:dyDescent="0.25">
      <c r="A44" s="1">
        <v>4</v>
      </c>
      <c r="B44">
        <f>N3</f>
        <v>11.8384</v>
      </c>
      <c r="C44">
        <f>O3</f>
        <v>8.2103999999999999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3.4330875000000001</v>
      </c>
      <c r="C50">
        <f>AVERAGE(C41:C48)</f>
        <v>1.8882875000000001</v>
      </c>
    </row>
    <row r="51" spans="1:3" x14ac:dyDescent="0.25">
      <c r="A51" t="s">
        <v>8</v>
      </c>
      <c r="B51">
        <f>STDEV(B41:B48)</f>
        <v>4.9106862678499432</v>
      </c>
      <c r="C51">
        <f>STDEV(C41:C48)</f>
        <v>2.9938792634485352</v>
      </c>
    </row>
    <row r="52" spans="1:3" x14ac:dyDescent="0.25">
      <c r="A52" t="s">
        <v>20</v>
      </c>
      <c r="B52">
        <f>1.5*B51</f>
        <v>7.3660294017749148</v>
      </c>
      <c r="C52">
        <f>1.5*C51</f>
        <v>4.4908188951728025</v>
      </c>
    </row>
    <row r="53" spans="1:3" x14ac:dyDescent="0.25">
      <c r="A53" t="s">
        <v>9</v>
      </c>
      <c r="B53">
        <f>2*B51</f>
        <v>9.8213725356998864</v>
      </c>
      <c r="C53">
        <f>2*C51</f>
        <v>5.9877585268970703</v>
      </c>
    </row>
    <row r="54" spans="1:3" x14ac:dyDescent="0.25">
      <c r="A54" t="s">
        <v>21</v>
      </c>
      <c r="B54">
        <f>B50+B52</f>
        <v>10.799116901774916</v>
      </c>
      <c r="C54">
        <f>C50+C52</f>
        <v>6.3791063951728031</v>
      </c>
    </row>
    <row r="55" spans="1:3" x14ac:dyDescent="0.25">
      <c r="A55" t="s">
        <v>10</v>
      </c>
      <c r="B55">
        <f>B50+B53</f>
        <v>13.254460035699886</v>
      </c>
      <c r="C55">
        <f>C50+C53</f>
        <v>7.87604602689707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2015-05-25T02:38:26Z</dcterms:created>
  <dcterms:modified xsi:type="dcterms:W3CDTF">2015-07-20T05:47:33Z</dcterms:modified>
</cp:coreProperties>
</file>