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53" i="1" s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J27" i="1"/>
  <c r="AD17" i="1"/>
  <c r="AE16" i="1"/>
  <c r="AE17" i="1" s="1"/>
  <c r="AD16" i="1"/>
  <c r="AE15" i="1"/>
  <c r="AE18" i="1" s="1"/>
  <c r="AD15" i="1"/>
  <c r="AD18" i="1" s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V18" i="1" s="1"/>
  <c r="S18" i="1"/>
  <c r="S17" i="1"/>
  <c r="S16" i="1"/>
  <c r="R16" i="1"/>
  <c r="R17" i="1" s="1"/>
  <c r="S15" i="1"/>
  <c r="R15" i="1"/>
  <c r="R18" i="1" s="1"/>
  <c r="O18" i="1"/>
  <c r="N18" i="1"/>
  <c r="O17" i="1"/>
  <c r="N17" i="1"/>
  <c r="O16" i="1"/>
  <c r="N16" i="1"/>
  <c r="O15" i="1"/>
  <c r="N15" i="1"/>
  <c r="K16" i="1"/>
  <c r="K17" i="1" s="1"/>
  <c r="J16" i="1"/>
  <c r="J17" i="1" s="1"/>
  <c r="K15" i="1"/>
  <c r="K18" i="1" s="1"/>
  <c r="J15" i="1"/>
  <c r="J18" i="1" s="1"/>
  <c r="G18" i="1"/>
  <c r="G17" i="1"/>
  <c r="G16" i="1"/>
  <c r="F16" i="1"/>
  <c r="F17" i="1" s="1"/>
  <c r="G15" i="1"/>
  <c r="F15" i="1"/>
  <c r="F18" i="1" s="1"/>
  <c r="C18" i="1"/>
  <c r="B18" i="1"/>
  <c r="C17" i="1"/>
  <c r="B17" i="1"/>
  <c r="C16" i="1"/>
  <c r="B16" i="1"/>
  <c r="C15" i="1"/>
  <c r="B15" i="1"/>
  <c r="O27" i="1" l="1"/>
  <c r="R27" i="1" s="1"/>
  <c r="AH26" i="1" s="1"/>
  <c r="O35" i="1"/>
  <c r="R35" i="1" s="1"/>
  <c r="AP26" i="1" s="1"/>
  <c r="O28" i="1"/>
  <c r="R28" i="1" s="1"/>
  <c r="AI26" i="1" s="1"/>
  <c r="N33" i="1"/>
  <c r="Q33" i="1" s="1"/>
  <c r="AD26" i="1" s="1"/>
  <c r="N26" i="1"/>
  <c r="Q26" i="1" s="1"/>
  <c r="W26" i="1" s="1"/>
  <c r="N34" i="1"/>
  <c r="Q34" i="1" s="1"/>
  <c r="AE26" i="1" s="1"/>
  <c r="O30" i="1"/>
  <c r="R30" i="1" s="1"/>
  <c r="AK26" i="1" s="1"/>
  <c r="N27" i="1"/>
  <c r="Q27" i="1" s="1"/>
  <c r="X26" i="1" s="1"/>
  <c r="N35" i="1"/>
  <c r="Q35" i="1" s="1"/>
  <c r="AF26" i="1" s="1"/>
  <c r="O31" i="1"/>
  <c r="R31" i="1" s="1"/>
  <c r="AL26" i="1" s="1"/>
  <c r="C51" i="1"/>
  <c r="C53" i="1" s="1"/>
  <c r="N29" i="1"/>
  <c r="Q29" i="1" s="1"/>
  <c r="Z26" i="1" s="1"/>
  <c r="O33" i="1"/>
  <c r="R33" i="1" s="1"/>
  <c r="AN26" i="1" s="1"/>
  <c r="N30" i="1"/>
  <c r="Q30" i="1" s="1"/>
  <c r="AA26" i="1" s="1"/>
  <c r="O26" i="1"/>
  <c r="R26" i="1" s="1"/>
  <c r="AG26" i="1" s="1"/>
  <c r="O34" i="1"/>
  <c r="R34" i="1" s="1"/>
  <c r="AO26" i="1" s="1"/>
  <c r="B52" i="1"/>
  <c r="B54" i="1" s="1"/>
  <c r="C50" i="1"/>
  <c r="O32" i="1"/>
  <c r="R32" i="1" s="1"/>
  <c r="AM26" i="1" s="1"/>
  <c r="B55" i="1"/>
  <c r="O29" i="1"/>
  <c r="R29" i="1" s="1"/>
  <c r="AJ26" i="1" s="1"/>
  <c r="C52" i="1" l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<sst xmlns="http://schemas.openxmlformats.org/spreadsheetml/2006/main" count="48" uniqueCount="22">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</sst>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R5" sqref="R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6.4622999999999999</v>
      </c>
      <c r="C3">
        <v>5.7347999999999999</v>
      </c>
      <c r="E3" s="1">
        <v>525</v>
      </c>
      <c r="I3" s="1">
        <v>525</v>
      </c>
      <c r="M3" s="1">
        <v>525</v>
      </c>
      <c r="N3">
        <v>5.5628000000000002</v>
      </c>
      <c r="O3">
        <v>10.332700000000001</v>
      </c>
      <c r="Q3" s="1">
        <v>525</v>
      </c>
      <c r="R3">
        <v>9.1158999999999999</v>
      </c>
      <c r="S3">
        <v>8.7285000000000004</v>
      </c>
      <c r="U3" s="1">
        <v>525</v>
      </c>
      <c r="Y3" s="1">
        <v>525</v>
      </c>
      <c r="AC3" s="1">
        <v>525</v>
      </c>
    </row>
    <row r="4" spans="1:31" x14ac:dyDescent="0.25">
      <c r="A4" s="1">
        <v>0.1</v>
      </c>
      <c r="B4">
        <v>5.6486000000000001</v>
      </c>
      <c r="C4">
        <v>3.1869999999999998</v>
      </c>
      <c r="E4" s="1">
        <v>0.1</v>
      </c>
      <c r="I4" s="1">
        <v>0.1</v>
      </c>
      <c r="M4" s="1">
        <v>0.1</v>
      </c>
      <c r="N4">
        <v>3.8426</v>
      </c>
      <c r="O4">
        <v>4.3715999999999999</v>
      </c>
      <c r="Q4" s="1">
        <v>0.1</v>
      </c>
      <c r="R4">
        <v>5.2572000000000001</v>
      </c>
      <c r="S4">
        <v>10.994199999999999</v>
      </c>
      <c r="U4" s="1">
        <v>0.1</v>
      </c>
      <c r="Y4" s="1">
        <v>0.1</v>
      </c>
      <c r="AC4" s="1">
        <v>0.1</v>
      </c>
    </row>
    <row r="5" spans="1:31" x14ac:dyDescent="0.25">
      <c r="A5" s="1">
        <v>0.2</v>
      </c>
      <c r="B5">
        <v>6.2948000000000004</v>
      </c>
      <c r="C5">
        <v>2.5988000000000002</v>
      </c>
      <c r="E5" s="1">
        <v>0.2</v>
      </c>
      <c r="I5" s="1">
        <v>0.2</v>
      </c>
      <c r="M5" s="1">
        <v>0.2</v>
      </c>
      <c r="N5">
        <v>4.5846</v>
      </c>
      <c r="O5">
        <v>4.3278999999999996</v>
      </c>
      <c r="Q5" s="1">
        <v>0.2</v>
      </c>
      <c r="S5">
        <v>9.3019999999999996</v>
      </c>
      <c r="U5" s="1">
        <v>0.2</v>
      </c>
      <c r="Y5" s="1">
        <v>0.2</v>
      </c>
      <c r="AC5" s="1">
        <v>0.2</v>
      </c>
    </row>
    <row r="6" spans="1:31" x14ac:dyDescent="0.25">
      <c r="A6" s="1">
        <v>0.3</v>
      </c>
      <c r="B6">
        <v>5.2648999999999999</v>
      </c>
      <c r="C6">
        <v>3.0007000000000001</v>
      </c>
      <c r="E6" s="1">
        <v>0.3</v>
      </c>
      <c r="I6" s="1">
        <v>0.3</v>
      </c>
      <c r="M6" s="1">
        <v>0.3</v>
      </c>
      <c r="N6">
        <v>5.0620000000000003</v>
      </c>
      <c r="O6">
        <v>3.4750000000000001</v>
      </c>
      <c r="Q6" s="1">
        <v>0.3</v>
      </c>
      <c r="R6">
        <v>14.7682</v>
      </c>
      <c r="S6">
        <v>11.738300000000001</v>
      </c>
      <c r="U6" s="1">
        <v>0.3</v>
      </c>
      <c r="Y6" s="1">
        <v>0.3</v>
      </c>
      <c r="AC6" s="1">
        <v>0.3</v>
      </c>
    </row>
    <row r="7" spans="1:31" x14ac:dyDescent="0.25">
      <c r="A7" s="1">
        <v>0.4</v>
      </c>
      <c r="B7">
        <v>7.1292</v>
      </c>
      <c r="C7">
        <v>6.8319000000000001</v>
      </c>
      <c r="E7" s="1">
        <v>0.4</v>
      </c>
      <c r="I7" s="1">
        <v>0.4</v>
      </c>
      <c r="M7" s="1">
        <v>0.4</v>
      </c>
      <c r="N7">
        <v>5.0292000000000003</v>
      </c>
      <c r="O7">
        <v>3.5249999999999999</v>
      </c>
      <c r="Q7" s="1">
        <v>0.4</v>
      </c>
      <c r="R7">
        <v>10.585000000000001</v>
      </c>
      <c r="S7">
        <v>8.0335999999999999</v>
      </c>
      <c r="U7" s="1">
        <v>0.4</v>
      </c>
      <c r="Y7" s="1">
        <v>0.4</v>
      </c>
      <c r="AC7" s="1">
        <v>0.4</v>
      </c>
    </row>
    <row r="8" spans="1:31" x14ac:dyDescent="0.25">
      <c r="A8" s="1">
        <v>0.5</v>
      </c>
      <c r="B8">
        <v>5.4222000000000001</v>
      </c>
      <c r="C8">
        <v>3.7204000000000002</v>
      </c>
      <c r="E8" s="1">
        <v>0.5</v>
      </c>
      <c r="I8" s="1">
        <v>0.5</v>
      </c>
      <c r="M8" s="1">
        <v>0.5</v>
      </c>
      <c r="N8">
        <v>4.8053999999999997</v>
      </c>
      <c r="O8">
        <v>2.2229000000000001</v>
      </c>
      <c r="Q8" s="1">
        <v>0.5</v>
      </c>
      <c r="R8">
        <v>7.4880000000000004</v>
      </c>
      <c r="S8">
        <v>5.2111000000000001</v>
      </c>
      <c r="U8" s="1">
        <v>0.5</v>
      </c>
      <c r="Y8" s="1">
        <v>0.5</v>
      </c>
      <c r="AC8" s="1">
        <v>0.5</v>
      </c>
    </row>
    <row r="9" spans="1:31" x14ac:dyDescent="0.25">
      <c r="A9" s="1">
        <v>0.6</v>
      </c>
      <c r="B9">
        <v>6.5385</v>
      </c>
      <c r="C9">
        <v>5.9150999999999998</v>
      </c>
      <c r="E9" s="1">
        <v>0.6</v>
      </c>
      <c r="I9" s="1">
        <v>0.6</v>
      </c>
      <c r="M9" s="1">
        <v>0.6</v>
      </c>
      <c r="N9">
        <v>3.3772000000000002</v>
      </c>
      <c r="O9">
        <v>3.2197</v>
      </c>
      <c r="Q9" s="1">
        <v>0.6</v>
      </c>
      <c r="R9">
        <v>7.2073</v>
      </c>
      <c r="S9">
        <v>10.1968</v>
      </c>
      <c r="U9" s="1">
        <v>0.6</v>
      </c>
      <c r="Y9" s="1">
        <v>0.6</v>
      </c>
      <c r="AC9" s="1">
        <v>0.6</v>
      </c>
    </row>
    <row r="10" spans="1:31" x14ac:dyDescent="0.25">
      <c r="A10" s="1">
        <v>0.7</v>
      </c>
      <c r="B10">
        <v>7.8653000000000004</v>
      </c>
      <c r="C10">
        <v>7.7824</v>
      </c>
      <c r="E10" s="1">
        <v>0.7</v>
      </c>
      <c r="I10" s="1">
        <v>0.7</v>
      </c>
      <c r="M10" s="1">
        <v>0.7</v>
      </c>
      <c r="N10">
        <v>5.3438999999999997</v>
      </c>
      <c r="O10">
        <v>3.5169999999999999</v>
      </c>
      <c r="Q10" s="1">
        <v>0.7</v>
      </c>
      <c r="R10">
        <v>5.8449</v>
      </c>
      <c r="S10">
        <v>12.458500000000001</v>
      </c>
      <c r="U10" s="1">
        <v>0.7</v>
      </c>
      <c r="Y10" s="1">
        <v>0.7</v>
      </c>
      <c r="AC10" s="1">
        <v>0.7</v>
      </c>
    </row>
    <row r="11" spans="1:31" x14ac:dyDescent="0.25">
      <c r="A11" s="1">
        <v>0.8</v>
      </c>
      <c r="B11">
        <v>6.7887000000000004</v>
      </c>
      <c r="C11">
        <v>4.3399000000000001</v>
      </c>
      <c r="E11" s="1">
        <v>0.8</v>
      </c>
      <c r="I11" s="1">
        <v>0.8</v>
      </c>
      <c r="M11" s="1">
        <v>0.8</v>
      </c>
      <c r="N11">
        <v>4.6576000000000004</v>
      </c>
      <c r="O11">
        <v>3.0558000000000001</v>
      </c>
      <c r="Q11" s="1">
        <v>0.8</v>
      </c>
      <c r="R11">
        <v>4.7346000000000004</v>
      </c>
      <c r="S11">
        <v>6.7751999999999999</v>
      </c>
      <c r="U11" s="1">
        <v>0.8</v>
      </c>
      <c r="Y11" s="1">
        <v>0.8</v>
      </c>
      <c r="AC11" s="1">
        <v>0.8</v>
      </c>
    </row>
    <row r="12" spans="1:31" x14ac:dyDescent="0.25">
      <c r="A12" s="1">
        <v>0.9</v>
      </c>
      <c r="B12">
        <v>5.8483000000000001</v>
      </c>
      <c r="C12">
        <v>3.4201000000000001</v>
      </c>
      <c r="E12" s="1">
        <v>0.9</v>
      </c>
      <c r="I12" s="1">
        <v>0.9</v>
      </c>
      <c r="M12" s="1">
        <v>0.9</v>
      </c>
      <c r="N12">
        <v>4.4123000000000001</v>
      </c>
      <c r="O12">
        <v>3.3837000000000002</v>
      </c>
      <c r="Q12" s="1">
        <v>0.9</v>
      </c>
      <c r="R12">
        <v>6.1672000000000002</v>
      </c>
      <c r="S12">
        <v>3.8331</v>
      </c>
      <c r="U12" s="1">
        <v>0.9</v>
      </c>
      <c r="Y12" s="1">
        <v>0.9</v>
      </c>
      <c r="AC12" s="1">
        <v>0.9</v>
      </c>
    </row>
    <row r="13" spans="1:31" x14ac:dyDescent="0.25">
      <c r="A13" s="1">
        <v>1</v>
      </c>
      <c r="B13">
        <v>6.8121</v>
      </c>
      <c r="C13">
        <v>3.8994</v>
      </c>
      <c r="E13" s="1">
        <v>1</v>
      </c>
      <c r="I13" s="1">
        <v>1</v>
      </c>
      <c r="M13" s="1">
        <v>1</v>
      </c>
      <c r="N13">
        <v>4.3837999999999999</v>
      </c>
      <c r="O13">
        <v>3.3302</v>
      </c>
      <c r="Q13" s="1">
        <v>1</v>
      </c>
      <c r="R13">
        <v>7.2558999999999996</v>
      </c>
      <c r="S13">
        <v>8.1294000000000004</v>
      </c>
      <c r="U13" s="1">
        <v>1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6.3612599999999997</v>
      </c>
      <c r="C15">
        <f>AVERAGE(C4:C13)</f>
        <v>4.46957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4.5498600000000007</v>
      </c>
      <c r="O15">
        <f>AVERAGE(O4:O13)</f>
        <v>3.4428800000000002</v>
      </c>
      <c r="R15">
        <f>AVERAGE(R4:R13)</f>
        <v>7.7009222222222222</v>
      </c>
      <c r="S15">
        <f>AVERAGE(S4:S13)</f>
        <v>8.6672200000000004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0.82519438410326362</v>
      </c>
      <c r="C16">
        <f>STDEV(C4:C13)</f>
        <v>1.7623185170867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0.58902141670174413</v>
      </c>
      <c r="O16">
        <f>STDEV(O4:O13)</f>
        <v>0.61130469725733871</v>
      </c>
      <c r="R16">
        <f>STDEV(R4:R13)</f>
        <v>3.1487960305399971</v>
      </c>
      <c r="S16">
        <f>STDEV(S4:S13)</f>
        <v>2.8195089981531636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1.6503887682065272</v>
      </c>
      <c r="C17">
        <f>2*C16</f>
        <v>3.5246370341733999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1.1780428334034883</v>
      </c>
      <c r="O17">
        <f>2*O16</f>
        <v>1.2226093945146774</v>
      </c>
      <c r="R17">
        <f>2*R16</f>
        <v>6.2975920610799943</v>
      </c>
      <c r="S17">
        <f>2*S16</f>
        <v>5.6390179963063272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8.0116487682065269</v>
      </c>
      <c r="C18">
        <f>C15+C17</f>
        <v>7.9942070341733995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5.7279028334034887</v>
      </c>
      <c r="O18">
        <f>O15+O17</f>
        <v>4.6654893945146778</v>
      </c>
      <c r="R18">
        <f>R15+R17</f>
        <v>13.998514283302217</v>
      </c>
      <c r="S18">
        <f>S15+S17</f>
        <v>14.306237996306328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7.0469999999999997</v>
      </c>
      <c r="K26">
        <f>AVERAGE(C3,G3,K3,O3,S3,W3,AA3,AE3)</f>
        <v>8.2653333333333343</v>
      </c>
      <c r="N26">
        <f>J27-J26</f>
        <v>-2.130866666666666</v>
      </c>
      <c r="O26">
        <f>K27-K26</f>
        <v>-2.0810666666666684</v>
      </c>
      <c r="P26" s="1">
        <v>0.1</v>
      </c>
      <c r="Q26">
        <f>N26/J26*100</f>
        <v>-30.237926304337538</v>
      </c>
      <c r="R26">
        <f>O26/K26*100</f>
        <v>-25.178254557186662</v>
      </c>
      <c r="U26">
        <f>J26</f>
        <v>7.0469999999999997</v>
      </c>
      <c r="V26">
        <f>K26</f>
        <v>8.2653333333333343</v>
      </c>
      <c r="W26">
        <f>Q26</f>
        <v>-30.237926304337538</v>
      </c>
      <c r="X26">
        <f>Q27</f>
        <v>-22.808287214417476</v>
      </c>
      <c r="Y26">
        <f>Q28</f>
        <v>18.703467196442954</v>
      </c>
      <c r="Z26">
        <f>Q29</f>
        <v>7.5795846932500925</v>
      </c>
      <c r="AA26">
        <f>Q30</f>
        <v>-16.202639421030227</v>
      </c>
      <c r="AB26">
        <f>Q31</f>
        <v>-19.005723475710692</v>
      </c>
      <c r="AC26">
        <f>Q32</f>
        <v>-9.8713400501395387</v>
      </c>
      <c r="AD26">
        <f>Q33</f>
        <v>-23.461993283193785</v>
      </c>
      <c r="AE26">
        <f>Q34</f>
        <v>-22.294120429497177</v>
      </c>
      <c r="AF26">
        <f>Q35</f>
        <v>-12.720306513409959</v>
      </c>
      <c r="AG26">
        <f>R26</f>
        <v>-25.178254557186662</v>
      </c>
      <c r="AH26">
        <f>R27</f>
        <v>-34.551137280206497</v>
      </c>
      <c r="AI26">
        <f>R28</f>
        <v>-26.544603968382013</v>
      </c>
      <c r="AJ26">
        <f>R29</f>
        <v>-25.832795612195525</v>
      </c>
      <c r="AK26">
        <f>R30</f>
        <v>-55.015325052427812</v>
      </c>
      <c r="AL26">
        <f>R31</f>
        <v>-22.037425391192127</v>
      </c>
      <c r="AM26">
        <f>R32</f>
        <v>-4.1865623487659436</v>
      </c>
      <c r="AN26">
        <f>R33</f>
        <v>-42.850056460719479</v>
      </c>
      <c r="AO26">
        <f>R34</f>
        <v>-57.102355218583654</v>
      </c>
      <c r="AP26">
        <f>R35</f>
        <v>-38.058557831908388</v>
      </c>
    </row>
    <row r="27" spans="1:42" x14ac:dyDescent="0.25">
      <c r="I27" s="1">
        <v>0.1</v>
      </c>
      <c r="J27">
        <f>AVERAGE(B4,F4,J4,N4,R4,V4,Z4,AD4)</f>
        <v>4.9161333333333337</v>
      </c>
      <c r="K27">
        <f>AVERAGE(C4,G4,K4,O4,S4,W4,AA4,AE4)</f>
        <v>6.1842666666666659</v>
      </c>
      <c r="N27">
        <f>J28-J26</f>
        <v>-1.6072999999999995</v>
      </c>
      <c r="O27">
        <f>K28-K26</f>
        <v>-2.8557666666666677</v>
      </c>
      <c r="P27" s="1">
        <v>0.2</v>
      </c>
      <c r="Q27">
        <f>N27/J26*100</f>
        <v>-22.808287214417476</v>
      </c>
      <c r="R27">
        <f>O27/K26*100</f>
        <v>-34.551137280206497</v>
      </c>
    </row>
    <row r="28" spans="1:42" x14ac:dyDescent="0.25">
      <c r="I28" s="1">
        <v>0.2</v>
      </c>
      <c r="J28">
        <f>AVERAGE(B5,F5,J5,N5,R5,V5,Z5,AD5)</f>
        <v>5.4397000000000002</v>
      </c>
      <c r="K28">
        <f>AVERAGE(C5,G5,K5,O5,S5,W5,AA5,AE5)</f>
        <v>5.4095666666666666</v>
      </c>
      <c r="N28">
        <f>J29-J26</f>
        <v>1.3180333333333349</v>
      </c>
      <c r="O28">
        <f>K29-K26</f>
        <v>-2.1940000000000017</v>
      </c>
      <c r="P28" s="1">
        <v>0.3</v>
      </c>
      <c r="Q28">
        <f>N28/J26*100</f>
        <v>18.703467196442954</v>
      </c>
      <c r="R28">
        <f>O28/K26*100</f>
        <v>-26.544603968382013</v>
      </c>
    </row>
    <row r="29" spans="1:42" x14ac:dyDescent="0.25">
      <c r="I29" s="1">
        <v>0.3</v>
      </c>
      <c r="J29">
        <f>AVERAGE(B6,F6,J6,N6,R6,V6,Z6,AD6)</f>
        <v>8.3650333333333347</v>
      </c>
      <c r="K29">
        <f>AVERAGE(C6,G6,K6,O6,S6,W6,AA6,AE6)</f>
        <v>6.0713333333333326</v>
      </c>
      <c r="N29">
        <f>J30-J26</f>
        <v>0.53413333333333401</v>
      </c>
      <c r="O29">
        <f>K30-K26</f>
        <v>-2.1351666666666675</v>
      </c>
      <c r="P29" s="1">
        <v>0.4</v>
      </c>
      <c r="Q29">
        <f>N29/J26*100</f>
        <v>7.5795846932500925</v>
      </c>
      <c r="R29">
        <f>O29/K26*100</f>
        <v>-25.832795612195525</v>
      </c>
    </row>
    <row r="30" spans="1:42" x14ac:dyDescent="0.25">
      <c r="I30" s="1">
        <v>0.4</v>
      </c>
      <c r="J30">
        <f>AVERAGE(B7,F7,J7,N7,R7,V7,Z7,AD7)</f>
        <v>7.5811333333333337</v>
      </c>
      <c r="K30">
        <f>AVERAGE(C7,G7,K7,O7,S7,W7,AA7,AE7)</f>
        <v>6.1301666666666668</v>
      </c>
      <c r="N30">
        <f>J31-J26</f>
        <v>-1.1417999999999999</v>
      </c>
      <c r="O30">
        <f>K31-K26</f>
        <v>-4.5472000000000001</v>
      </c>
      <c r="P30" s="1">
        <v>0.5</v>
      </c>
      <c r="Q30">
        <f>N30/J26*100</f>
        <v>-16.202639421030227</v>
      </c>
      <c r="R30">
        <f>O30/K26*100</f>
        <v>-55.015325052427812</v>
      </c>
    </row>
    <row r="31" spans="1:42" x14ac:dyDescent="0.25">
      <c r="I31" s="1">
        <v>0.5</v>
      </c>
      <c r="J31">
        <f>AVERAGE(B8,F8,J8,N8,R8,V8,Z8,AD8)</f>
        <v>5.9051999999999998</v>
      </c>
      <c r="K31">
        <f>AVERAGE(C8,G8,K8,O8,S8,W8,AA8,AE8)</f>
        <v>3.7181333333333337</v>
      </c>
      <c r="N31">
        <f>J32-J26</f>
        <v>-1.3393333333333324</v>
      </c>
      <c r="O31">
        <f>K32-K26</f>
        <v>-1.8214666666666668</v>
      </c>
      <c r="P31" s="1">
        <v>0.6</v>
      </c>
      <c r="Q31">
        <f>N31/J26*100</f>
        <v>-19.005723475710692</v>
      </c>
      <c r="R31">
        <f>O31/K26*100</f>
        <v>-22.037425391192127</v>
      </c>
    </row>
    <row r="32" spans="1:42" x14ac:dyDescent="0.25">
      <c r="I32" s="1">
        <v>0.6</v>
      </c>
      <c r="J32">
        <f>AVERAGE(B9,F9,J9,N9,R9,V9,Z9,AD9)</f>
        <v>5.7076666666666673</v>
      </c>
      <c r="K32">
        <f>AVERAGE(C9,G9,K9,O9,S9,W9,AA9,AE9)</f>
        <v>6.4438666666666675</v>
      </c>
      <c r="N32">
        <f>J33-J26</f>
        <v>-0.69563333333333333</v>
      </c>
      <c r="O32">
        <f>K33-K26</f>
        <v>-0.34603333333333453</v>
      </c>
      <c r="P32" s="1">
        <v>0.7</v>
      </c>
      <c r="Q32">
        <f>N32/J26*100</f>
        <v>-9.8713400501395387</v>
      </c>
      <c r="R32">
        <f>O32/K26*100</f>
        <v>-4.1865623487659436</v>
      </c>
    </row>
    <row r="33" spans="1:18" x14ac:dyDescent="0.25">
      <c r="I33" s="1">
        <v>0.7</v>
      </c>
      <c r="J33">
        <f>AVERAGE(B10,F10,J10,N10,R10,V10,Z10,AD10)</f>
        <v>6.3513666666666664</v>
      </c>
      <c r="K33">
        <f>AVERAGE(C10,G10,K10,O10,S10,W10,AA10,AE10)</f>
        <v>7.9192999999999998</v>
      </c>
      <c r="N33">
        <f>J34-J26</f>
        <v>-1.653366666666666</v>
      </c>
      <c r="O33">
        <f>K34-K26</f>
        <v>-3.5417000000000014</v>
      </c>
      <c r="P33" s="1">
        <v>0.8</v>
      </c>
      <c r="Q33">
        <f>N33/J26*100</f>
        <v>-23.461993283193785</v>
      </c>
      <c r="R33">
        <f>O33/K26*100</f>
        <v>-42.850056460719479</v>
      </c>
    </row>
    <row r="34" spans="1:18" x14ac:dyDescent="0.25">
      <c r="I34" s="1">
        <v>0.8</v>
      </c>
      <c r="J34">
        <f>AVERAGE(B11,F11,J11,N11,R11,V11,Z11,AD11)</f>
        <v>5.3936333333333337</v>
      </c>
      <c r="K34">
        <f>AVERAGE(C11,G11,K11,O11,S11,W11,AA11,AE11)</f>
        <v>4.7236333333333329</v>
      </c>
      <c r="N34">
        <f>J35-J26</f>
        <v>-1.5710666666666659</v>
      </c>
      <c r="O34">
        <f>K35-K26</f>
        <v>-4.7197000000000013</v>
      </c>
      <c r="P34" s="1">
        <v>0.9</v>
      </c>
      <c r="Q34">
        <f>N34/J26*100</f>
        <v>-22.294120429497177</v>
      </c>
      <c r="R34">
        <f>O34/K26*100</f>
        <v>-57.102355218583654</v>
      </c>
    </row>
    <row r="35" spans="1:18" x14ac:dyDescent="0.25">
      <c r="I35" s="1">
        <v>0.9</v>
      </c>
      <c r="J35">
        <f>AVERAGE(B12,F12,J12,N12,R12,V12,Z12,AD12)</f>
        <v>5.4759333333333338</v>
      </c>
      <c r="K35">
        <f>AVERAGE(C12,G12,K12,O12,S12,W12,AA12,AE12)</f>
        <v>3.5456333333333334</v>
      </c>
      <c r="N35">
        <f>J36-J26</f>
        <v>-0.89639999999999986</v>
      </c>
      <c r="O35">
        <f>K36-K26</f>
        <v>-3.1456666666666679</v>
      </c>
      <c r="P35" s="1">
        <v>1</v>
      </c>
      <c r="Q35">
        <f>N35/J26*100</f>
        <v>-12.720306513409959</v>
      </c>
      <c r="R35">
        <f>O35/K26*100</f>
        <v>-38.058557831908388</v>
      </c>
    </row>
    <row r="36" spans="1:18" x14ac:dyDescent="0.25">
      <c r="I36" s="1">
        <v>1</v>
      </c>
      <c r="J36">
        <f>AVERAGE(B13,F13,J13,N13,R13,V13,Z13,AD13)</f>
        <v>6.1505999999999998</v>
      </c>
      <c r="K36">
        <f>AVERAGE(C13,G13,K13,O13,S13,W13,AA13,AE13)</f>
        <v>5.1196666666666664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6.4622999999999999</v>
      </c>
      <c r="C41">
        <f>C3</f>
        <v>5.7347999999999999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5.5628000000000002</v>
      </c>
      <c r="C44">
        <f>O3</f>
        <v>10.332700000000001</v>
      </c>
    </row>
    <row r="45" spans="1:18" x14ac:dyDescent="0.25">
      <c r="A45" s="1">
        <v>5</v>
      </c>
      <c r="B45">
        <f>R3</f>
        <v>9.1158999999999999</v>
      </c>
      <c r="C45">
        <f>S3</f>
        <v>8.7285000000000004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2.6426249999999998</v>
      </c>
      <c r="C50">
        <f>AVERAGE(C41:C48)</f>
        <v>3.0995000000000004</v>
      </c>
    </row>
    <row r="51" spans="1:3" x14ac:dyDescent="0.25">
      <c r="A51" t="s">
        <v>8</v>
      </c>
      <c r="B51">
        <f>STDEV(B41:B48)</f>
        <v>3.7784721556092338</v>
      </c>
      <c r="C51">
        <f>STDEV(C41:C48)</f>
        <v>4.4558810348956639</v>
      </c>
    </row>
    <row r="52" spans="1:3" x14ac:dyDescent="0.25">
      <c r="A52" t="s">
        <v>20</v>
      </c>
      <c r="B52">
        <f>1.5*B51</f>
        <v>5.6677082334138511</v>
      </c>
      <c r="C52">
        <f>1.5*C51</f>
        <v>6.6838215523434954</v>
      </c>
    </row>
    <row r="53" spans="1:3" x14ac:dyDescent="0.25">
      <c r="A53" t="s">
        <v>9</v>
      </c>
      <c r="B53">
        <f>2*B51</f>
        <v>7.5569443112184675</v>
      </c>
      <c r="C53">
        <f>2*C51</f>
        <v>8.9117620697913278</v>
      </c>
    </row>
    <row r="54" spans="1:3" x14ac:dyDescent="0.25">
      <c r="A54" t="s">
        <v>21</v>
      </c>
      <c r="B54">
        <f>B50+B52</f>
        <v>8.31033323341385</v>
      </c>
      <c r="C54">
        <f>C50+C52</f>
        <v>9.7833215523434962</v>
      </c>
    </row>
    <row r="55" spans="1:3" x14ac:dyDescent="0.25">
      <c r="A55" t="s">
        <v>10</v>
      </c>
      <c r="B55">
        <f>B50+B53</f>
        <v>10.199569311218468</v>
      </c>
      <c r="C55">
        <f>C50+C53</f>
        <v>12.011262069791329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2015-05-25T02:40:00Z</dcterms:created>
  <dcterms:modified xsi:type="dcterms:W3CDTF">2015-07-20T05:51:35Z</dcterms:modified>
</cp:coreProperties>
</file>