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B50" i="1" s="1"/>
  <c r="C42" i="1"/>
  <c r="B42" i="1"/>
  <c r="C41" i="1"/>
  <c r="B41" i="1"/>
  <c r="V26" i="1"/>
  <c r="O33" i="1"/>
  <c r="R33" i="1" s="1"/>
  <c r="AN26" i="1" s="1"/>
  <c r="N29" i="1"/>
  <c r="Q29" i="1" s="1"/>
  <c r="Z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O29" i="1" s="1"/>
  <c r="R29" i="1" s="1"/>
  <c r="AJ26" i="1" s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E18" i="1" s="1"/>
  <c r="AD16" i="1"/>
  <c r="AD17" i="1" s="1"/>
  <c r="AE15" i="1"/>
  <c r="AD15" i="1"/>
  <c r="AA18" i="1"/>
  <c r="Z18" i="1"/>
  <c r="AA17" i="1"/>
  <c r="Z17" i="1"/>
  <c r="AA16" i="1"/>
  <c r="Z16" i="1"/>
  <c r="AA15" i="1"/>
  <c r="Z15" i="1"/>
  <c r="W17" i="1"/>
  <c r="W18" i="1" s="1"/>
  <c r="V17" i="1"/>
  <c r="V18" i="1" s="1"/>
  <c r="W16" i="1"/>
  <c r="V16" i="1"/>
  <c r="W15" i="1"/>
  <c r="V15" i="1"/>
  <c r="R18" i="1"/>
  <c r="R17" i="1"/>
  <c r="S16" i="1"/>
  <c r="S17" i="1" s="1"/>
  <c r="R16" i="1"/>
  <c r="S15" i="1"/>
  <c r="S18" i="1" s="1"/>
  <c r="R15" i="1"/>
  <c r="O17" i="1"/>
  <c r="O16" i="1"/>
  <c r="N16" i="1"/>
  <c r="N17" i="1" s="1"/>
  <c r="O15" i="1"/>
  <c r="O18" i="1" s="1"/>
  <c r="N15" i="1"/>
  <c r="N18" i="1" s="1"/>
  <c r="K17" i="1"/>
  <c r="J17" i="1"/>
  <c r="K16" i="1"/>
  <c r="J16" i="1"/>
  <c r="K15" i="1"/>
  <c r="K18" i="1" s="1"/>
  <c r="J15" i="1"/>
  <c r="J18" i="1" s="1"/>
  <c r="G18" i="1"/>
  <c r="F18" i="1"/>
  <c r="G17" i="1"/>
  <c r="F17" i="1"/>
  <c r="G16" i="1"/>
  <c r="F16" i="1"/>
  <c r="G15" i="1"/>
  <c r="F15" i="1"/>
  <c r="B18" i="1"/>
  <c r="C17" i="1"/>
  <c r="C18" i="1" s="1"/>
  <c r="B17" i="1"/>
  <c r="C16" i="1"/>
  <c r="B16" i="1"/>
  <c r="C15" i="1"/>
  <c r="B15" i="1"/>
  <c r="AD18" i="1" l="1"/>
  <c r="C51" i="1"/>
  <c r="C53" i="1"/>
  <c r="C52" i="1"/>
  <c r="C50" i="1"/>
  <c r="B51" i="1"/>
  <c r="B53" i="1" l="1"/>
  <c r="B55" i="1" s="1"/>
  <c r="B52" i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<sst xmlns="http://schemas.openxmlformats.org/spreadsheetml/2006/main" count="48" uniqueCount="22">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</sst>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C9" sqref="C9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5.9474</v>
      </c>
      <c r="C3">
        <v>3.7317</v>
      </c>
      <c r="E3" s="1">
        <v>424</v>
      </c>
      <c r="F3">
        <v>6.8085000000000004</v>
      </c>
      <c r="G3">
        <v>4.0603999999999996</v>
      </c>
      <c r="I3" s="1">
        <v>424</v>
      </c>
      <c r="M3" s="1">
        <v>424</v>
      </c>
      <c r="N3">
        <v>4.9805999999999999</v>
      </c>
      <c r="O3">
        <v>6.9958999999999998</v>
      </c>
      <c r="Q3" s="1">
        <v>424</v>
      </c>
      <c r="R3">
        <v>6.2904999999999998</v>
      </c>
      <c r="S3">
        <v>5.7859999999999996</v>
      </c>
      <c r="U3" s="1">
        <v>424</v>
      </c>
      <c r="Y3" s="1">
        <v>424</v>
      </c>
      <c r="Z3">
        <v>5.7954999999999997</v>
      </c>
      <c r="AA3">
        <v>4.7134</v>
      </c>
      <c r="AC3" s="1">
        <v>424</v>
      </c>
      <c r="AD3">
        <v>5.8677999999999999</v>
      </c>
      <c r="AE3">
        <v>4.6147999999999998</v>
      </c>
    </row>
    <row r="4" spans="1:31" x14ac:dyDescent="0.25">
      <c r="A4" s="1">
        <v>0.1</v>
      </c>
      <c r="B4">
        <v>6.1079999999999997</v>
      </c>
      <c r="C4">
        <v>4.2239000000000004</v>
      </c>
      <c r="E4" s="1">
        <v>0.1</v>
      </c>
      <c r="F4">
        <v>7.5602999999999998</v>
      </c>
      <c r="G4">
        <v>4.1845999999999997</v>
      </c>
      <c r="I4" s="1">
        <v>0.1</v>
      </c>
      <c r="M4" s="1">
        <v>0.1</v>
      </c>
      <c r="Q4" s="1">
        <v>0.1</v>
      </c>
      <c r="R4">
        <v>5.4752999999999998</v>
      </c>
      <c r="S4">
        <v>6.7102000000000004</v>
      </c>
      <c r="U4" s="1">
        <v>0.1</v>
      </c>
      <c r="Y4" s="1">
        <v>0.1</v>
      </c>
      <c r="Z4">
        <v>5.2263000000000002</v>
      </c>
      <c r="AA4">
        <v>4.4480000000000004</v>
      </c>
      <c r="AC4" s="1">
        <v>0.1</v>
      </c>
      <c r="AD4">
        <v>7.6058000000000003</v>
      </c>
      <c r="AE4">
        <v>5.0526</v>
      </c>
    </row>
    <row r="5" spans="1:31" x14ac:dyDescent="0.25">
      <c r="A5" s="1">
        <v>0.2</v>
      </c>
      <c r="B5">
        <v>5.9622000000000002</v>
      </c>
      <c r="C5">
        <v>3.6568999999999998</v>
      </c>
      <c r="E5" s="1">
        <v>0.2</v>
      </c>
      <c r="F5">
        <v>6.9028</v>
      </c>
      <c r="G5">
        <v>4.1641000000000004</v>
      </c>
      <c r="I5" s="1">
        <v>0.2</v>
      </c>
      <c r="M5" s="1">
        <v>0.2</v>
      </c>
      <c r="N5">
        <v>6.0998000000000001</v>
      </c>
      <c r="O5">
        <v>6.8173000000000004</v>
      </c>
      <c r="Q5" s="1">
        <v>0.2</v>
      </c>
      <c r="R5">
        <v>6.6308999999999996</v>
      </c>
      <c r="U5" s="1">
        <v>0.2</v>
      </c>
      <c r="Y5" s="1">
        <v>0.2</v>
      </c>
      <c r="Z5">
        <v>6.8036000000000003</v>
      </c>
      <c r="AA5">
        <v>4.3022999999999998</v>
      </c>
      <c r="AC5" s="1">
        <v>0.2</v>
      </c>
      <c r="AD5">
        <v>7.6757</v>
      </c>
      <c r="AE5">
        <v>4.9626999999999999</v>
      </c>
    </row>
    <row r="6" spans="1:31" x14ac:dyDescent="0.25">
      <c r="A6" s="1">
        <v>0.3</v>
      </c>
      <c r="B6">
        <v>4.5757000000000003</v>
      </c>
      <c r="C6">
        <v>3.8321000000000001</v>
      </c>
      <c r="E6" s="1">
        <v>0.3</v>
      </c>
      <c r="F6">
        <v>6.6063000000000001</v>
      </c>
      <c r="G6">
        <v>4.8315999999999999</v>
      </c>
      <c r="I6" s="1">
        <v>0.3</v>
      </c>
      <c r="M6" s="1">
        <v>0.3</v>
      </c>
      <c r="N6">
        <v>4.3042999999999996</v>
      </c>
      <c r="O6">
        <v>4.2191000000000001</v>
      </c>
      <c r="Q6" s="1">
        <v>0.3</v>
      </c>
      <c r="R6">
        <v>6.3545999999999996</v>
      </c>
      <c r="S6">
        <v>5.8137999999999996</v>
      </c>
      <c r="U6" s="1">
        <v>0.3</v>
      </c>
      <c r="Y6" s="1">
        <v>0.3</v>
      </c>
      <c r="Z6">
        <v>5.1971999999999996</v>
      </c>
      <c r="AA6">
        <v>4.5216000000000003</v>
      </c>
      <c r="AC6" s="1">
        <v>0.3</v>
      </c>
      <c r="AD6">
        <v>6.4397000000000002</v>
      </c>
      <c r="AE6">
        <v>4.7259000000000002</v>
      </c>
    </row>
    <row r="7" spans="1:31" x14ac:dyDescent="0.25">
      <c r="A7" s="1">
        <v>0.4</v>
      </c>
      <c r="B7">
        <v>5.1195000000000004</v>
      </c>
      <c r="C7">
        <v>3.6202999999999999</v>
      </c>
      <c r="E7" s="1">
        <v>0.4</v>
      </c>
      <c r="F7">
        <v>6.1990999999999996</v>
      </c>
      <c r="G7">
        <v>5.3655999999999997</v>
      </c>
      <c r="I7" s="1">
        <v>0.4</v>
      </c>
      <c r="M7" s="1">
        <v>0.4</v>
      </c>
      <c r="N7">
        <v>5.4112</v>
      </c>
      <c r="O7">
        <v>4.7702</v>
      </c>
      <c r="Q7" s="1">
        <v>0.4</v>
      </c>
      <c r="R7">
        <v>7.0190000000000001</v>
      </c>
      <c r="S7">
        <v>4.7382999999999997</v>
      </c>
      <c r="U7" s="1">
        <v>0.4</v>
      </c>
      <c r="Y7" s="1">
        <v>0.4</v>
      </c>
      <c r="Z7">
        <v>6.5875000000000004</v>
      </c>
      <c r="AA7">
        <v>3.8275000000000001</v>
      </c>
      <c r="AC7" s="1">
        <v>0.4</v>
      </c>
      <c r="AD7">
        <v>7.1543000000000001</v>
      </c>
      <c r="AE7">
        <v>4.7289000000000003</v>
      </c>
    </row>
    <row r="8" spans="1:31" x14ac:dyDescent="0.25">
      <c r="A8" s="1">
        <v>0.5</v>
      </c>
      <c r="B8">
        <v>6.9897999999999998</v>
      </c>
      <c r="C8">
        <v>4.0290999999999997</v>
      </c>
      <c r="E8" s="1">
        <v>0.5</v>
      </c>
      <c r="F8">
        <v>5.5275999999999996</v>
      </c>
      <c r="G8">
        <v>6.0198999999999998</v>
      </c>
      <c r="I8" s="1">
        <v>0.5</v>
      </c>
      <c r="M8" s="1">
        <v>0.5</v>
      </c>
      <c r="N8">
        <v>5.0343</v>
      </c>
      <c r="O8">
        <v>4.6368</v>
      </c>
      <c r="Q8" s="1">
        <v>0.5</v>
      </c>
      <c r="R8">
        <v>6.0378999999999996</v>
      </c>
      <c r="S8">
        <v>4.5509000000000004</v>
      </c>
      <c r="U8" s="1">
        <v>0.5</v>
      </c>
      <c r="Y8" s="1">
        <v>0.5</v>
      </c>
      <c r="Z8">
        <v>6.0134999999999996</v>
      </c>
      <c r="AA8">
        <v>5.38</v>
      </c>
      <c r="AC8" s="1">
        <v>0.5</v>
      </c>
      <c r="AD8">
        <v>6.2244000000000002</v>
      </c>
      <c r="AE8">
        <v>5.1790000000000003</v>
      </c>
    </row>
    <row r="9" spans="1:31" x14ac:dyDescent="0.25">
      <c r="A9" s="1">
        <v>0.6</v>
      </c>
      <c r="B9">
        <v>5.9558</v>
      </c>
      <c r="E9" s="1">
        <v>0.6</v>
      </c>
      <c r="F9">
        <v>6.6710000000000003</v>
      </c>
      <c r="G9">
        <v>4.9871999999999996</v>
      </c>
      <c r="I9" s="1">
        <v>0.6</v>
      </c>
      <c r="M9" s="1">
        <v>0.6</v>
      </c>
      <c r="N9">
        <v>5.5442</v>
      </c>
      <c r="O9">
        <v>4.5209999999999999</v>
      </c>
      <c r="Q9" s="1">
        <v>0.6</v>
      </c>
      <c r="R9">
        <v>6.0598000000000001</v>
      </c>
      <c r="S9">
        <v>5.0484</v>
      </c>
      <c r="U9" s="1">
        <v>0.6</v>
      </c>
      <c r="Y9" s="1">
        <v>0.6</v>
      </c>
      <c r="Z9">
        <v>5.4157000000000002</v>
      </c>
      <c r="AA9">
        <v>5.2495000000000003</v>
      </c>
      <c r="AC9" s="1">
        <v>0.6</v>
      </c>
      <c r="AD9">
        <v>5.9291999999999998</v>
      </c>
      <c r="AE9">
        <v>4.2549999999999999</v>
      </c>
    </row>
    <row r="10" spans="1:31" x14ac:dyDescent="0.25">
      <c r="A10" s="1">
        <v>0.7</v>
      </c>
      <c r="B10">
        <v>6.2961999999999998</v>
      </c>
      <c r="C10">
        <v>3.7404000000000002</v>
      </c>
      <c r="E10" s="1">
        <v>0.7</v>
      </c>
      <c r="F10">
        <v>5.8315000000000001</v>
      </c>
      <c r="G10">
        <v>5.6675000000000004</v>
      </c>
      <c r="I10" s="1">
        <v>0.7</v>
      </c>
      <c r="M10" s="1">
        <v>0.7</v>
      </c>
      <c r="N10">
        <v>5.0989000000000004</v>
      </c>
      <c r="O10">
        <v>4.7416</v>
      </c>
      <c r="Q10" s="1">
        <v>0.7</v>
      </c>
      <c r="R10">
        <v>6.8945999999999996</v>
      </c>
      <c r="S10">
        <v>3.7404999999999999</v>
      </c>
      <c r="U10" s="1">
        <v>0.7</v>
      </c>
      <c r="Y10" s="1">
        <v>0.7</v>
      </c>
      <c r="Z10">
        <v>4.7801999999999998</v>
      </c>
      <c r="AA10">
        <v>5.1726000000000001</v>
      </c>
      <c r="AC10" s="1">
        <v>0.7</v>
      </c>
      <c r="AD10">
        <v>5.9714</v>
      </c>
      <c r="AE10">
        <v>3.6738</v>
      </c>
    </row>
    <row r="11" spans="1:31" x14ac:dyDescent="0.25">
      <c r="A11" s="1">
        <v>0.8</v>
      </c>
      <c r="B11">
        <v>5.9570999999999996</v>
      </c>
      <c r="C11">
        <v>3.3241999999999998</v>
      </c>
      <c r="E11" s="1">
        <v>0.8</v>
      </c>
      <c r="F11">
        <v>6.8562000000000003</v>
      </c>
      <c r="G11">
        <v>5.8361999999999998</v>
      </c>
      <c r="I11" s="1">
        <v>0.8</v>
      </c>
      <c r="M11" s="1">
        <v>0.8</v>
      </c>
      <c r="N11">
        <v>4.2268999999999997</v>
      </c>
      <c r="O11">
        <v>4.0913000000000004</v>
      </c>
      <c r="Q11" s="1">
        <v>0.8</v>
      </c>
      <c r="R11">
        <v>6.6673999999999998</v>
      </c>
      <c r="S11">
        <v>3.4784000000000002</v>
      </c>
      <c r="U11" s="1">
        <v>0.8</v>
      </c>
      <c r="Y11" s="1">
        <v>0.8</v>
      </c>
      <c r="Z11">
        <v>5.2926000000000002</v>
      </c>
      <c r="AA11">
        <v>4.7930999999999999</v>
      </c>
      <c r="AC11" s="1">
        <v>0.8</v>
      </c>
      <c r="AD11">
        <v>7.5933000000000002</v>
      </c>
      <c r="AE11">
        <v>6.2436999999999996</v>
      </c>
    </row>
    <row r="12" spans="1:31" x14ac:dyDescent="0.25">
      <c r="A12" s="1">
        <v>0.9</v>
      </c>
      <c r="B12">
        <v>3.6631999999999998</v>
      </c>
      <c r="C12">
        <v>4.1437999999999997</v>
      </c>
      <c r="E12" s="1">
        <v>0.9</v>
      </c>
      <c r="F12">
        <v>6.0454999999999997</v>
      </c>
      <c r="G12">
        <v>4.4146000000000001</v>
      </c>
      <c r="I12" s="1">
        <v>0.9</v>
      </c>
      <c r="M12" s="1">
        <v>0.9</v>
      </c>
      <c r="N12">
        <v>5.0247999999999999</v>
      </c>
      <c r="O12">
        <v>3.5026999999999999</v>
      </c>
      <c r="Q12" s="1">
        <v>0.9</v>
      </c>
      <c r="R12">
        <v>7.2729999999999997</v>
      </c>
      <c r="S12">
        <v>3.9234</v>
      </c>
      <c r="U12" s="1">
        <v>0.9</v>
      </c>
      <c r="Y12" s="1">
        <v>0.9</v>
      </c>
      <c r="Z12">
        <v>6.5721999999999996</v>
      </c>
      <c r="AA12">
        <v>3.8094000000000001</v>
      </c>
      <c r="AC12" s="1">
        <v>0.9</v>
      </c>
      <c r="AD12">
        <v>10.157999999999999</v>
      </c>
      <c r="AE12">
        <v>6.6146000000000003</v>
      </c>
    </row>
    <row r="13" spans="1:31" x14ac:dyDescent="0.25">
      <c r="A13" s="1">
        <v>1</v>
      </c>
      <c r="B13">
        <v>5.9905999999999997</v>
      </c>
      <c r="C13">
        <v>3.6812999999999998</v>
      </c>
      <c r="E13" s="1">
        <v>1</v>
      </c>
      <c r="F13">
        <v>6.1452999999999998</v>
      </c>
      <c r="G13">
        <v>3.59</v>
      </c>
      <c r="I13" s="1">
        <v>1</v>
      </c>
      <c r="M13" s="1">
        <v>1</v>
      </c>
      <c r="N13">
        <v>5.1498999999999997</v>
      </c>
      <c r="O13">
        <v>3.5486</v>
      </c>
      <c r="Q13" s="1">
        <v>1</v>
      </c>
      <c r="R13">
        <v>5.9116999999999997</v>
      </c>
      <c r="S13">
        <v>4.2942</v>
      </c>
      <c r="U13" s="1">
        <v>1</v>
      </c>
      <c r="Y13" s="1">
        <v>1</v>
      </c>
      <c r="Z13">
        <v>4.8841999999999999</v>
      </c>
      <c r="AA13">
        <v>3.5293000000000001</v>
      </c>
      <c r="AC13" s="1">
        <v>1</v>
      </c>
    </row>
    <row r="15" spans="1:31" x14ac:dyDescent="0.25">
      <c r="A15" t="s">
        <v>7</v>
      </c>
      <c r="B15">
        <f>AVERAGE(B4:B13)</f>
        <v>5.66181</v>
      </c>
      <c r="C15">
        <f>AVERAGE(C4:C13)</f>
        <v>3.8057777777777781</v>
      </c>
      <c r="F15">
        <f>AVERAGE(F4:F13)</f>
        <v>6.4345600000000003</v>
      </c>
      <c r="G15">
        <f>AVERAGE(G4:G13)</f>
        <v>4.9061300000000001</v>
      </c>
      <c r="J15" t="e">
        <f>AVERAGE(J4:J13)</f>
        <v>#DIV/0!</v>
      </c>
      <c r="K15" t="e">
        <f>AVERAGE(K4:K13)</f>
        <v>#DIV/0!</v>
      </c>
      <c r="N15">
        <f>AVERAGE(N4:N13)</f>
        <v>5.0993666666666666</v>
      </c>
      <c r="O15">
        <f>AVERAGE(O4:O13)</f>
        <v>4.538733333333334</v>
      </c>
      <c r="R15">
        <f>AVERAGE(R4:R13)</f>
        <v>6.4324199999999987</v>
      </c>
      <c r="S15">
        <f>AVERAGE(S4:S13)</f>
        <v>4.6997888888888895</v>
      </c>
      <c r="V15" t="e">
        <f>AVERAGE(V4:V13)</f>
        <v>#DIV/0!</v>
      </c>
      <c r="W15" t="e">
        <f>AVERAGE(W4:W13)</f>
        <v>#DIV/0!</v>
      </c>
      <c r="Z15">
        <f>AVERAGE(Z4:Z13)</f>
        <v>5.6773000000000007</v>
      </c>
      <c r="AA15">
        <f>AVERAGE(AA4:AA13)</f>
        <v>4.5033300000000001</v>
      </c>
      <c r="AD15">
        <f>AVERAGE(AD4:AD13)</f>
        <v>7.1946444444444451</v>
      </c>
      <c r="AE15">
        <f>AVERAGE(AE4:AE13)</f>
        <v>5.0484666666666662</v>
      </c>
    </row>
    <row r="16" spans="1:31" x14ac:dyDescent="0.25">
      <c r="A16" t="s">
        <v>8</v>
      </c>
      <c r="B16">
        <f>STDEV(B4:B13)</f>
        <v>0.95482598466946067</v>
      </c>
      <c r="C16">
        <f>STDEV(C4:C13)</f>
        <v>0.2845838223519469</v>
      </c>
      <c r="F16">
        <f>STDEV(F4:F13)</f>
        <v>0.59874463894607588</v>
      </c>
      <c r="G16">
        <f>STDEV(G4:G13)</f>
        <v>0.81332321175395783</v>
      </c>
      <c r="J16" t="e">
        <f>STDEV(J4:J13)</f>
        <v>#DIV/0!</v>
      </c>
      <c r="K16" t="e">
        <f>STDEV(K4:K13)</f>
        <v>#DIV/0!</v>
      </c>
      <c r="N16">
        <f>STDEV(N4:N13)</f>
        <v>0.58112610077331506</v>
      </c>
      <c r="O16">
        <f>STDEV(O4:O13)</f>
        <v>0.97804782858508277</v>
      </c>
      <c r="R16">
        <f>STDEV(R4:R13)</f>
        <v>0.5624002880511354</v>
      </c>
      <c r="S16">
        <f>STDEV(S4:S13)</f>
        <v>1.0372597522371649</v>
      </c>
      <c r="V16" t="e">
        <f>STDEV(V4:V13)</f>
        <v>#DIV/0!</v>
      </c>
      <c r="W16" t="e">
        <f>STDEV(W4:W13)</f>
        <v>#DIV/0!</v>
      </c>
      <c r="Z16">
        <f>STDEV(Z4:Z13)</f>
        <v>0.75240457940599392</v>
      </c>
      <c r="AA16">
        <f>STDEV(AA4:AA13)</f>
        <v>0.64876264115279614</v>
      </c>
      <c r="AD16">
        <f>STDEV(AD4:AD13)</f>
        <v>1.3205815680137885</v>
      </c>
      <c r="AE16">
        <f>STDEV(AE4:AE13)</f>
        <v>0.91044207668582522</v>
      </c>
    </row>
    <row r="17" spans="1:42" x14ac:dyDescent="0.25">
      <c r="A17" t="s">
        <v>9</v>
      </c>
      <c r="B17">
        <f>2*B16</f>
        <v>1.9096519693389213</v>
      </c>
      <c r="C17">
        <f>2*C16</f>
        <v>0.5691676447038938</v>
      </c>
      <c r="F17">
        <f>2*F16</f>
        <v>1.1974892778921518</v>
      </c>
      <c r="G17">
        <f>2*G16</f>
        <v>1.6266464235079157</v>
      </c>
      <c r="J17" t="e">
        <f>2*J16</f>
        <v>#DIV/0!</v>
      </c>
      <c r="K17" t="e">
        <f>2*K16</f>
        <v>#DIV/0!</v>
      </c>
      <c r="N17">
        <f>2*N16</f>
        <v>1.1622522015466301</v>
      </c>
      <c r="O17">
        <f>2*O16</f>
        <v>1.9560956571701655</v>
      </c>
      <c r="R17">
        <f>2*R16</f>
        <v>1.1248005761022708</v>
      </c>
      <c r="S17">
        <f>2*S16</f>
        <v>2.0745195044743299</v>
      </c>
      <c r="V17" t="e">
        <f>2*V16</f>
        <v>#DIV/0!</v>
      </c>
      <c r="W17" t="e">
        <f>2*W16</f>
        <v>#DIV/0!</v>
      </c>
      <c r="Z17">
        <f>2*Z16</f>
        <v>1.5048091588119878</v>
      </c>
      <c r="AA17">
        <f>2*AA16</f>
        <v>1.2975252823055923</v>
      </c>
      <c r="AD17">
        <f>2*AD16</f>
        <v>2.6411631360275769</v>
      </c>
      <c r="AE17">
        <f>2*AE16</f>
        <v>1.8208841533716504</v>
      </c>
    </row>
    <row r="18" spans="1:42" x14ac:dyDescent="0.25">
      <c r="A18" t="s">
        <v>10</v>
      </c>
      <c r="B18">
        <f>B15+B17</f>
        <v>7.5714619693389213</v>
      </c>
      <c r="C18">
        <f>C15+C17</f>
        <v>4.3749454224816722</v>
      </c>
      <c r="F18">
        <f>F15+F17</f>
        <v>7.6320492778921523</v>
      </c>
      <c r="G18">
        <f>G15+G17</f>
        <v>6.532776423507916</v>
      </c>
      <c r="J18" t="e">
        <f>J15+J17</f>
        <v>#DIV/0!</v>
      </c>
      <c r="K18" t="e">
        <f>K15+K17</f>
        <v>#DIV/0!</v>
      </c>
      <c r="N18">
        <f>N15+N17</f>
        <v>6.2616188682132972</v>
      </c>
      <c r="O18">
        <f>O15+O17</f>
        <v>6.4948289905034997</v>
      </c>
      <c r="R18">
        <f>R15+R17</f>
        <v>7.557220576102269</v>
      </c>
      <c r="S18">
        <f>S15+S17</f>
        <v>6.7743083933632189</v>
      </c>
      <c r="V18" t="e">
        <f>V15+V17</f>
        <v>#DIV/0!</v>
      </c>
      <c r="W18" t="e">
        <f>W15+W17</f>
        <v>#DIV/0!</v>
      </c>
      <c r="Z18">
        <f>Z15+Z17</f>
        <v>7.1821091588119881</v>
      </c>
      <c r="AA18">
        <f>AA15+AA17</f>
        <v>5.8008552823055926</v>
      </c>
      <c r="AD18">
        <f>AD15+AD17</f>
        <v>9.8358075804720215</v>
      </c>
      <c r="AE18">
        <f>AE15+AE17</f>
        <v>6.8693508200383171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5.9483833333333331</v>
      </c>
      <c r="K26">
        <f>AVERAGE(C3,G3,K3,O3,S3,W3,AA3,AE3)</f>
        <v>4.9836999999999998</v>
      </c>
      <c r="N26">
        <f>J27-J26</f>
        <v>0.44675666666666736</v>
      </c>
      <c r="O26">
        <f>K27-K26</f>
        <v>-5.9839999999999449E-2</v>
      </c>
      <c r="P26" s="1">
        <v>0.1</v>
      </c>
      <c r="Q26">
        <f>N26/J26*100</f>
        <v>7.5105560894697003</v>
      </c>
      <c r="R26">
        <f>O26/K26*100</f>
        <v>-1.2007143287115889</v>
      </c>
      <c r="U26">
        <f>J26</f>
        <v>5.9483833333333331</v>
      </c>
      <c r="V26">
        <f>K26</f>
        <v>4.9836999999999998</v>
      </c>
      <c r="W26">
        <f>Q26</f>
        <v>7.5105560894697003</v>
      </c>
      <c r="X26">
        <f>Q27</f>
        <v>12.285410881948328</v>
      </c>
      <c r="Y26">
        <f>Q28</f>
        <v>-6.1991633581113135</v>
      </c>
      <c r="Z26">
        <f>Q29</f>
        <v>5.0442277033255634</v>
      </c>
      <c r="AA26">
        <f>Q30</f>
        <v>0.38441817524650551</v>
      </c>
      <c r="AB26">
        <f>Q31</f>
        <v>-0.32109564783708566</v>
      </c>
      <c r="AC26">
        <f>Q32</f>
        <v>-2.2905383255394094</v>
      </c>
      <c r="AD26">
        <f>Q33</f>
        <v>2.5306595909813079</v>
      </c>
      <c r="AE26">
        <f>Q34</f>
        <v>8.5356525442487197</v>
      </c>
      <c r="AF26">
        <f>Q35</f>
        <v>-5.582076922861404</v>
      </c>
      <c r="AG26">
        <f>R26</f>
        <v>-1.2007143287115889</v>
      </c>
      <c r="AH26">
        <f>R27</f>
        <v>-4.0740815057086035</v>
      </c>
      <c r="AI26">
        <f>R28</f>
        <v>-6.5483476132190885</v>
      </c>
      <c r="AJ26">
        <f>R29</f>
        <v>-9.5357532221709498</v>
      </c>
      <c r="AK26">
        <f>R30</f>
        <v>-0.35616108513755595</v>
      </c>
      <c r="AL26">
        <f>R31</f>
        <v>-3.4408170636274229</v>
      </c>
      <c r="AM26">
        <f>R32</f>
        <v>-10.587180876323478</v>
      </c>
      <c r="AN26">
        <f>R33</f>
        <v>-7.1409461511193069</v>
      </c>
      <c r="AO26">
        <f>R34</f>
        <v>-11.683755710282178</v>
      </c>
      <c r="AP26">
        <f>R35</f>
        <v>-25.182494933483156</v>
      </c>
    </row>
    <row r="27" spans="1:42" x14ac:dyDescent="0.25">
      <c r="I27" s="1">
        <v>0.1</v>
      </c>
      <c r="J27">
        <f>AVERAGE(B4,F4,J4,N4,R4,V4,Z4,AD4)</f>
        <v>6.3951400000000005</v>
      </c>
      <c r="K27">
        <f>AVERAGE(C4,G4,K4,O4,S4,W4,AA4,AE4)</f>
        <v>4.9238600000000003</v>
      </c>
      <c r="N27">
        <f>J28-J26</f>
        <v>0.73078333333333401</v>
      </c>
      <c r="O27">
        <f>K28-K26</f>
        <v>-0.20303999999999967</v>
      </c>
      <c r="P27" s="1">
        <v>0.2</v>
      </c>
      <c r="Q27">
        <f>N27/J26*100</f>
        <v>12.285410881948328</v>
      </c>
      <c r="R27">
        <f>O27/K26*100</f>
        <v>-4.0740815057086035</v>
      </c>
    </row>
    <row r="28" spans="1:42" x14ac:dyDescent="0.25">
      <c r="I28" s="1">
        <v>0.2</v>
      </c>
      <c r="J28">
        <f>AVERAGE(B5,F5,J5,N5,R5,V5,Z5,AD5)</f>
        <v>6.6791666666666671</v>
      </c>
      <c r="K28">
        <f>AVERAGE(C5,G5,K5,O5,S5,W5,AA5,AE5)</f>
        <v>4.7806600000000001</v>
      </c>
      <c r="N28">
        <f>J29-J26</f>
        <v>-0.36875000000000036</v>
      </c>
      <c r="O28">
        <f>K29-K26</f>
        <v>-0.3263499999999997</v>
      </c>
      <c r="P28" s="1">
        <v>0.3</v>
      </c>
      <c r="Q28">
        <f>N28/J26*100</f>
        <v>-6.1991633581113135</v>
      </c>
      <c r="R28">
        <f>O28/K26*100</f>
        <v>-6.5483476132190885</v>
      </c>
    </row>
    <row r="29" spans="1:42" x14ac:dyDescent="0.25">
      <c r="I29" s="1">
        <v>0.3</v>
      </c>
      <c r="J29">
        <f>AVERAGE(B6,F6,J6,N6,R6,V6,Z6,AD6)</f>
        <v>5.5796333333333328</v>
      </c>
      <c r="K29">
        <f>AVERAGE(C6,G6,K6,O6,S6,W6,AA6,AE6)</f>
        <v>4.6573500000000001</v>
      </c>
      <c r="N29">
        <f>J30-J26</f>
        <v>0.30005000000000059</v>
      </c>
      <c r="O29">
        <f>K30-K26</f>
        <v>-0.47523333333333362</v>
      </c>
      <c r="P29" s="1">
        <v>0.4</v>
      </c>
      <c r="Q29">
        <f>N29/J26*100</f>
        <v>5.0442277033255634</v>
      </c>
      <c r="R29">
        <f>O29/K26*100</f>
        <v>-9.5357532221709498</v>
      </c>
    </row>
    <row r="30" spans="1:42" x14ac:dyDescent="0.25">
      <c r="I30" s="1">
        <v>0.4</v>
      </c>
      <c r="J30">
        <f>AVERAGE(B7,F7,J7,N7,R7,V7,Z7,AD7)</f>
        <v>6.2484333333333337</v>
      </c>
      <c r="K30">
        <f>AVERAGE(C7,G7,K7,O7,S7,W7,AA7,AE7)</f>
        <v>4.5084666666666662</v>
      </c>
      <c r="N30">
        <f>J31-J26</f>
        <v>2.2866666666667257E-2</v>
      </c>
      <c r="O30">
        <f>K31-K26</f>
        <v>-1.7750000000000377E-2</v>
      </c>
      <c r="P30" s="1">
        <v>0.5</v>
      </c>
      <c r="Q30">
        <f>N30/J26*100</f>
        <v>0.38441817524650551</v>
      </c>
      <c r="R30">
        <f>O30/K26*100</f>
        <v>-0.35616108513755595</v>
      </c>
    </row>
    <row r="31" spans="1:42" x14ac:dyDescent="0.25">
      <c r="I31" s="1">
        <v>0.5</v>
      </c>
      <c r="J31">
        <f>AVERAGE(B8,F8,J8,N8,R8,V8,Z8,AD8)</f>
        <v>5.9712500000000004</v>
      </c>
      <c r="K31">
        <f>AVERAGE(C8,G8,K8,O8,S8,W8,AA8,AE8)</f>
        <v>4.9659499999999994</v>
      </c>
      <c r="N31">
        <f>J32-J26</f>
        <v>-1.9099999999999895E-2</v>
      </c>
      <c r="O31">
        <f>K32-K26</f>
        <v>-0.17147999999999985</v>
      </c>
      <c r="P31" s="1">
        <v>0.6</v>
      </c>
      <c r="Q31">
        <f>N31/J26*100</f>
        <v>-0.32109564783708566</v>
      </c>
      <c r="R31">
        <f>O31/K26*100</f>
        <v>-3.4408170636274229</v>
      </c>
    </row>
    <row r="32" spans="1:42" x14ac:dyDescent="0.25">
      <c r="I32" s="1">
        <v>0.6</v>
      </c>
      <c r="J32">
        <f>AVERAGE(B9,F9,J9,N9,R9,V9,Z9,AD9)</f>
        <v>5.9292833333333332</v>
      </c>
      <c r="K32">
        <f>AVERAGE(C9,G9,K9,O9,S9,W9,AA9,AE9)</f>
        <v>4.8122199999999999</v>
      </c>
      <c r="N32">
        <f>J33-J26</f>
        <v>-0.13624999999999865</v>
      </c>
      <c r="O32">
        <f>K33-K26</f>
        <v>-0.52763333333333318</v>
      </c>
      <c r="P32" s="1">
        <v>0.7</v>
      </c>
      <c r="Q32">
        <f>N32/J26*100</f>
        <v>-2.2905383255394094</v>
      </c>
      <c r="R32">
        <f>O32/K26*100</f>
        <v>-10.587180876323478</v>
      </c>
    </row>
    <row r="33" spans="1:18" x14ac:dyDescent="0.25">
      <c r="I33" s="1">
        <v>0.7</v>
      </c>
      <c r="J33">
        <f>AVERAGE(B10,F10,J10,N10,R10,V10,Z10,AD10)</f>
        <v>5.8121333333333345</v>
      </c>
      <c r="K33">
        <f>AVERAGE(C10,G10,K10,O10,S10,W10,AA10,AE10)</f>
        <v>4.4560666666666666</v>
      </c>
      <c r="N33">
        <f>J34-J26</f>
        <v>0.15053333333333363</v>
      </c>
      <c r="O33">
        <f>K34-K26</f>
        <v>-0.35588333333333289</v>
      </c>
      <c r="P33" s="1">
        <v>0.8</v>
      </c>
      <c r="Q33">
        <f>N33/J26*100</f>
        <v>2.5306595909813079</v>
      </c>
      <c r="R33">
        <f>O33/K26*100</f>
        <v>-7.1409461511193069</v>
      </c>
    </row>
    <row r="34" spans="1:18" x14ac:dyDescent="0.25">
      <c r="I34" s="1">
        <v>0.8</v>
      </c>
      <c r="J34">
        <f>AVERAGE(B11,F11,J11,N11,R11,V11,Z11,AD11)</f>
        <v>6.0989166666666668</v>
      </c>
      <c r="K34">
        <f>AVERAGE(C11,G11,K11,O11,S11,W11,AA11,AE11)</f>
        <v>4.6278166666666669</v>
      </c>
      <c r="N34">
        <f>J35-J26</f>
        <v>0.50773333333333337</v>
      </c>
      <c r="O34">
        <f>K35-K26</f>
        <v>-0.58228333333333282</v>
      </c>
      <c r="P34" s="1">
        <v>0.9</v>
      </c>
      <c r="Q34">
        <f>N34/J26*100</f>
        <v>8.5356525442487197</v>
      </c>
      <c r="R34">
        <f>O34/K26*100</f>
        <v>-11.683755710282178</v>
      </c>
    </row>
    <row r="35" spans="1:18" x14ac:dyDescent="0.25">
      <c r="I35" s="1">
        <v>0.9</v>
      </c>
      <c r="J35">
        <f>AVERAGE(B12,F12,J12,N12,R12,V12,Z12,AD12)</f>
        <v>6.4561166666666665</v>
      </c>
      <c r="K35">
        <f>AVERAGE(C12,G12,K12,O12,S12,W12,AA12,AE12)</f>
        <v>4.401416666666667</v>
      </c>
      <c r="N35">
        <f>J36-J26</f>
        <v>-0.33204333333333391</v>
      </c>
      <c r="O35">
        <f>K36-K26</f>
        <v>-1.25502</v>
      </c>
      <c r="P35" s="1">
        <v>1</v>
      </c>
      <c r="Q35">
        <f>N35/J26*100</f>
        <v>-5.582076922861404</v>
      </c>
      <c r="R35">
        <f>O35/K26*100</f>
        <v>-25.182494933483156</v>
      </c>
    </row>
    <row r="36" spans="1:18" x14ac:dyDescent="0.25">
      <c r="I36" s="1">
        <v>1</v>
      </c>
      <c r="J36">
        <f>AVERAGE(B13,F13,J13,N13,R13,V13,Z13,AD13)</f>
        <v>5.6163399999999992</v>
      </c>
      <c r="K36">
        <f>AVERAGE(C13,G13,K13,O13,S13,W13,AA13,AE13)</f>
        <v>3.7286799999999998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5.9474</v>
      </c>
      <c r="C41">
        <f>C3</f>
        <v>3.7317</v>
      </c>
    </row>
    <row r="42" spans="1:18" x14ac:dyDescent="0.25">
      <c r="A42" s="1">
        <v>2</v>
      </c>
      <c r="B42">
        <f>F3</f>
        <v>6.8085000000000004</v>
      </c>
      <c r="C42">
        <f>G3</f>
        <v>4.0603999999999996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4.9805999999999999</v>
      </c>
      <c r="C44">
        <f>O3</f>
        <v>6.9958999999999998</v>
      </c>
    </row>
    <row r="45" spans="1:18" x14ac:dyDescent="0.25">
      <c r="A45" s="1">
        <v>5</v>
      </c>
      <c r="B45">
        <f>R3</f>
        <v>6.2904999999999998</v>
      </c>
      <c r="C45">
        <f>S3</f>
        <v>5.7859999999999996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5.7954999999999997</v>
      </c>
      <c r="C47">
        <f>AA3</f>
        <v>4.7134</v>
      </c>
    </row>
    <row r="48" spans="1:18" x14ac:dyDescent="0.25">
      <c r="A48" s="1">
        <v>8</v>
      </c>
      <c r="B48">
        <f>AD3</f>
        <v>5.8677999999999999</v>
      </c>
      <c r="C48">
        <f>AE3</f>
        <v>4.6147999999999998</v>
      </c>
    </row>
    <row r="50" spans="1:3" x14ac:dyDescent="0.25">
      <c r="A50" t="s">
        <v>19</v>
      </c>
      <c r="B50">
        <f>AVERAGE(B41:B48)</f>
        <v>4.4612875000000001</v>
      </c>
      <c r="C50">
        <f>AVERAGE(C41:C48)</f>
        <v>3.7377749999999996</v>
      </c>
    </row>
    <row r="51" spans="1:3" x14ac:dyDescent="0.25">
      <c r="A51" t="s">
        <v>8</v>
      </c>
      <c r="B51">
        <f>STDEV(B41:B48)</f>
        <v>2.8004645902510532</v>
      </c>
      <c r="C51">
        <f>STDEV(C41:C48)</f>
        <v>2.5235368845842432</v>
      </c>
    </row>
    <row r="52" spans="1:3" x14ac:dyDescent="0.25">
      <c r="A52" t="s">
        <v>20</v>
      </c>
      <c r="B52">
        <f>1.5*B51</f>
        <v>4.2006968853765798</v>
      </c>
      <c r="C52">
        <f>1.5*C51</f>
        <v>3.7853053268763648</v>
      </c>
    </row>
    <row r="53" spans="1:3" x14ac:dyDescent="0.25">
      <c r="A53" t="s">
        <v>9</v>
      </c>
      <c r="B53">
        <f>2*B51</f>
        <v>5.6009291805021064</v>
      </c>
      <c r="C53">
        <f>2*C51</f>
        <v>5.0470737691684864</v>
      </c>
    </row>
    <row r="54" spans="1:3" x14ac:dyDescent="0.25">
      <c r="A54" t="s">
        <v>21</v>
      </c>
      <c r="B54">
        <f>B50+B52</f>
        <v>8.6619843853765808</v>
      </c>
      <c r="C54">
        <f>C50+C52</f>
        <v>7.5230803268763644</v>
      </c>
    </row>
    <row r="55" spans="1:3" x14ac:dyDescent="0.25">
      <c r="A55" t="s">
        <v>10</v>
      </c>
      <c r="B55">
        <f>B50+B53</f>
        <v>10.062216680502107</v>
      </c>
      <c r="C55">
        <f>C50+C53</f>
        <v>8.7848487691684856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2015-05-25T02:43:27Z</dcterms:created>
  <dcterms:modified xsi:type="dcterms:W3CDTF">2015-07-20T05:54:13Z</dcterms:modified>
</cp:coreProperties>
</file>