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<sst xmlns="http://schemas.openxmlformats.org/spreadsheetml/2006/main" count="48" uniqueCount="22">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</sst>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5.6473000000000004</v>
      </c>
      <c r="C3">
        <v>4.9108999999999998</v>
      </c>
      <c r="E3" s="1">
        <v>525</v>
      </c>
      <c r="F3">
        <v>4.8243</v>
      </c>
      <c r="G3">
        <v>7.6974999999999998</v>
      </c>
      <c r="I3" s="1">
        <v>525</v>
      </c>
      <c r="J3">
        <v>5.9221000000000004</v>
      </c>
      <c r="K3">
        <v>4.8064999999999998</v>
      </c>
      <c r="M3" s="1">
        <v>525</v>
      </c>
      <c r="N3">
        <v>5.6882999999999999</v>
      </c>
      <c r="O3">
        <v>5.4329999999999998</v>
      </c>
      <c r="Q3" s="1">
        <v>525</v>
      </c>
      <c r="R3">
        <v>5.1422999999999996</v>
      </c>
      <c r="S3">
        <v>10.4679</v>
      </c>
      <c r="U3" s="1">
        <v>525</v>
      </c>
      <c r="V3">
        <v>4.5587999999999997</v>
      </c>
      <c r="W3">
        <v>4.9752999999999998</v>
      </c>
      <c r="Y3" s="1">
        <v>525</v>
      </c>
      <c r="Z3">
        <v>5.4150999999999998</v>
      </c>
      <c r="AA3">
        <v>4.0255000000000001</v>
      </c>
      <c r="AC3" s="1">
        <v>525</v>
      </c>
      <c r="AD3">
        <v>6.8956</v>
      </c>
      <c r="AE3">
        <v>5.4821999999999997</v>
      </c>
    </row>
    <row r="4" spans="1:31" x14ac:dyDescent="0.25">
      <c r="A4" s="1">
        <v>0.1</v>
      </c>
      <c r="B4">
        <v>5.4519000000000002</v>
      </c>
      <c r="C4">
        <v>4.9112</v>
      </c>
      <c r="E4" s="1">
        <v>0.1</v>
      </c>
      <c r="F4">
        <v>6.0323000000000002</v>
      </c>
      <c r="G4">
        <v>4.9897</v>
      </c>
      <c r="I4" s="1">
        <v>0.1</v>
      </c>
      <c r="J4">
        <v>6.6757</v>
      </c>
      <c r="K4">
        <v>4.7763</v>
      </c>
      <c r="M4" s="1">
        <v>0.1</v>
      </c>
      <c r="N4">
        <v>4.8733000000000004</v>
      </c>
      <c r="O4">
        <v>4.7293000000000003</v>
      </c>
      <c r="Q4" s="1">
        <v>0.1</v>
      </c>
      <c r="R4">
        <v>4.7340999999999998</v>
      </c>
      <c r="S4">
        <v>10.6157</v>
      </c>
      <c r="U4" s="1">
        <v>0.1</v>
      </c>
      <c r="V4">
        <v>4.3672000000000004</v>
      </c>
      <c r="W4">
        <v>5.3471000000000002</v>
      </c>
      <c r="Y4" s="1">
        <v>0.1</v>
      </c>
      <c r="Z4">
        <v>4.6574999999999998</v>
      </c>
      <c r="AA4">
        <v>3.6494</v>
      </c>
      <c r="AC4" s="1">
        <v>0.1</v>
      </c>
      <c r="AD4">
        <v>7.6483999999999996</v>
      </c>
      <c r="AE4">
        <v>4.8311000000000002</v>
      </c>
    </row>
    <row r="5" spans="1:31" x14ac:dyDescent="0.25">
      <c r="A5" s="1">
        <v>0.2</v>
      </c>
      <c r="B5">
        <v>6.1821000000000002</v>
      </c>
      <c r="C5">
        <v>4.8779000000000003</v>
      </c>
      <c r="E5" s="1">
        <v>0.2</v>
      </c>
      <c r="F5">
        <v>5.1837</v>
      </c>
      <c r="G5">
        <v>8.2121999999999993</v>
      </c>
      <c r="I5" s="1">
        <v>0.2</v>
      </c>
      <c r="J5">
        <v>6.0555000000000003</v>
      </c>
      <c r="K5">
        <v>4.3624000000000001</v>
      </c>
      <c r="M5" s="1">
        <v>0.2</v>
      </c>
      <c r="N5">
        <v>5.4227999999999996</v>
      </c>
      <c r="O5">
        <v>4.4543999999999997</v>
      </c>
      <c r="Q5" s="1">
        <v>0.2</v>
      </c>
      <c r="R5">
        <v>5.5552999999999999</v>
      </c>
      <c r="S5">
        <v>11.3391</v>
      </c>
      <c r="U5" s="1">
        <v>0.2</v>
      </c>
      <c r="V5">
        <v>4.3981000000000003</v>
      </c>
      <c r="W5">
        <v>7.2241999999999997</v>
      </c>
      <c r="Y5" s="1">
        <v>0.2</v>
      </c>
      <c r="Z5">
        <v>5.5910000000000002</v>
      </c>
      <c r="AA5">
        <v>3.7109999999999999</v>
      </c>
      <c r="AC5" s="1">
        <v>0.2</v>
      </c>
      <c r="AD5">
        <v>7.5609999999999999</v>
      </c>
      <c r="AE5">
        <v>3.3938999999999999</v>
      </c>
    </row>
    <row r="6" spans="1:31" x14ac:dyDescent="0.25">
      <c r="A6" s="1">
        <v>0.3</v>
      </c>
      <c r="B6">
        <v>6.4581</v>
      </c>
      <c r="C6">
        <v>4.2625999999999999</v>
      </c>
      <c r="E6" s="1">
        <v>0.3</v>
      </c>
      <c r="F6">
        <v>6.1997999999999998</v>
      </c>
      <c r="G6">
        <v>19.950500000000002</v>
      </c>
      <c r="I6" s="1">
        <v>0.3</v>
      </c>
      <c r="J6">
        <v>6.4523999999999999</v>
      </c>
      <c r="K6">
        <v>4.5621999999999998</v>
      </c>
      <c r="M6" s="1">
        <v>0.3</v>
      </c>
      <c r="N6">
        <v>5.2359999999999998</v>
      </c>
      <c r="O6">
        <v>4.5223000000000004</v>
      </c>
      <c r="Q6" s="1">
        <v>0.3</v>
      </c>
      <c r="R6">
        <v>4.9695</v>
      </c>
      <c r="S6">
        <v>12.245100000000001</v>
      </c>
      <c r="U6" s="1">
        <v>0.3</v>
      </c>
      <c r="V6">
        <v>4.7916999999999996</v>
      </c>
      <c r="W6">
        <v>7.7671000000000001</v>
      </c>
      <c r="Y6" s="1">
        <v>0.3</v>
      </c>
      <c r="Z6">
        <v>4.8791000000000002</v>
      </c>
      <c r="AA6">
        <v>3.8837000000000002</v>
      </c>
      <c r="AC6" s="1">
        <v>0.3</v>
      </c>
      <c r="AD6">
        <v>8.2838999999999992</v>
      </c>
      <c r="AE6">
        <v>4.2721</v>
      </c>
    </row>
    <row r="7" spans="1:31" x14ac:dyDescent="0.25">
      <c r="A7" s="1">
        <v>0.4</v>
      </c>
      <c r="B7">
        <v>4.6779999999999999</v>
      </c>
      <c r="C7">
        <v>4.3730000000000002</v>
      </c>
      <c r="E7" s="1">
        <v>0.4</v>
      </c>
      <c r="F7">
        <v>9.4167000000000005</v>
      </c>
      <c r="G7">
        <v>4.2384000000000004</v>
      </c>
      <c r="I7" s="1">
        <v>0.4</v>
      </c>
      <c r="J7">
        <v>5.3902999999999999</v>
      </c>
      <c r="K7">
        <v>4.54</v>
      </c>
      <c r="M7" s="1">
        <v>0.4</v>
      </c>
      <c r="N7">
        <v>6.6477000000000004</v>
      </c>
      <c r="O7">
        <v>4.6787000000000001</v>
      </c>
      <c r="Q7" s="1">
        <v>0.4</v>
      </c>
      <c r="R7">
        <v>4.7424999999999997</v>
      </c>
      <c r="S7">
        <v>8.6883999999999997</v>
      </c>
      <c r="U7" s="1">
        <v>0.4</v>
      </c>
      <c r="V7">
        <v>5.3800999999999997</v>
      </c>
      <c r="W7">
        <v>9.9515999999999991</v>
      </c>
      <c r="Y7" s="1">
        <v>0.4</v>
      </c>
      <c r="Z7">
        <v>5.8821000000000003</v>
      </c>
      <c r="AA7">
        <v>3.6960999999999999</v>
      </c>
      <c r="AC7" s="1">
        <v>0.4</v>
      </c>
      <c r="AD7">
        <v>6.5872999999999999</v>
      </c>
      <c r="AE7">
        <v>7.2446000000000002</v>
      </c>
    </row>
    <row r="8" spans="1:31" x14ac:dyDescent="0.25">
      <c r="A8" s="1">
        <v>0.5</v>
      </c>
      <c r="B8">
        <v>6.4587000000000003</v>
      </c>
      <c r="C8">
        <v>4.26</v>
      </c>
      <c r="E8" s="1">
        <v>0.5</v>
      </c>
      <c r="F8">
        <v>5.5232000000000001</v>
      </c>
      <c r="G8">
        <v>4.3049999999999997</v>
      </c>
      <c r="I8" s="1">
        <v>0.5</v>
      </c>
      <c r="J8">
        <v>4.4627999999999997</v>
      </c>
      <c r="K8">
        <v>5.0372000000000003</v>
      </c>
      <c r="M8" s="1">
        <v>0.5</v>
      </c>
      <c r="N8">
        <v>3.8711000000000002</v>
      </c>
      <c r="O8">
        <v>5.2549999999999999</v>
      </c>
      <c r="Q8" s="1">
        <v>0.5</v>
      </c>
      <c r="R8">
        <v>6.2626999999999997</v>
      </c>
      <c r="S8">
        <v>9.5444999999999993</v>
      </c>
      <c r="U8" s="1">
        <v>0.5</v>
      </c>
      <c r="V8">
        <v>8.0267999999999997</v>
      </c>
      <c r="W8">
        <v>11.9359</v>
      </c>
      <c r="Y8" s="1">
        <v>0.5</v>
      </c>
      <c r="Z8">
        <v>7.1721000000000004</v>
      </c>
      <c r="AA8">
        <v>4.4096000000000002</v>
      </c>
      <c r="AC8" s="1">
        <v>0.5</v>
      </c>
      <c r="AD8">
        <v>6.1059000000000001</v>
      </c>
      <c r="AE8">
        <v>4.7923</v>
      </c>
    </row>
    <row r="9" spans="1:31" x14ac:dyDescent="0.25">
      <c r="A9" s="1">
        <v>0.6</v>
      </c>
      <c r="B9">
        <v>7.1165000000000003</v>
      </c>
      <c r="C9">
        <v>3.9279999999999999</v>
      </c>
      <c r="E9" s="1">
        <v>0.6</v>
      </c>
      <c r="F9">
        <v>5.4562999999999997</v>
      </c>
      <c r="G9">
        <v>4.2656000000000001</v>
      </c>
      <c r="I9" s="1">
        <v>0.6</v>
      </c>
      <c r="J9">
        <v>5.5621999999999998</v>
      </c>
      <c r="K9">
        <v>4.5899000000000001</v>
      </c>
      <c r="M9" s="1">
        <v>0.6</v>
      </c>
      <c r="N9">
        <v>4.1435000000000004</v>
      </c>
      <c r="O9">
        <v>4.4848999999999997</v>
      </c>
      <c r="Q9" s="1">
        <v>0.6</v>
      </c>
      <c r="R9">
        <v>3.6444999999999999</v>
      </c>
      <c r="S9">
        <v>6.3287000000000004</v>
      </c>
      <c r="U9" s="1">
        <v>0.6</v>
      </c>
      <c r="V9">
        <v>6.6970000000000001</v>
      </c>
      <c r="W9">
        <v>10.786799999999999</v>
      </c>
      <c r="Y9" s="1">
        <v>0.6</v>
      </c>
      <c r="Z9">
        <v>6.3224999999999998</v>
      </c>
      <c r="AA9">
        <v>3.9329999999999998</v>
      </c>
      <c r="AC9" s="1">
        <v>0.6</v>
      </c>
      <c r="AD9">
        <v>8.7967999999999993</v>
      </c>
      <c r="AE9">
        <v>4.1603000000000003</v>
      </c>
    </row>
    <row r="10" spans="1:31" x14ac:dyDescent="0.25">
      <c r="A10" s="1">
        <v>0.7</v>
      </c>
      <c r="B10">
        <v>5.9462000000000002</v>
      </c>
      <c r="C10">
        <v>4.0522</v>
      </c>
      <c r="E10" s="1">
        <v>0.7</v>
      </c>
      <c r="F10">
        <v>7.0377000000000001</v>
      </c>
      <c r="G10">
        <v>4.3726000000000003</v>
      </c>
      <c r="I10" s="1">
        <v>0.7</v>
      </c>
      <c r="J10">
        <v>5.9211999999999998</v>
      </c>
      <c r="K10">
        <v>3.9590999999999998</v>
      </c>
      <c r="M10" s="1">
        <v>0.7</v>
      </c>
      <c r="N10">
        <v>5.4538000000000002</v>
      </c>
      <c r="O10">
        <v>4.2210000000000001</v>
      </c>
      <c r="Q10" s="1">
        <v>0.7</v>
      </c>
      <c r="R10">
        <v>4.0549999999999997</v>
      </c>
      <c r="S10">
        <v>5.1609999999999996</v>
      </c>
      <c r="U10" s="1">
        <v>0.7</v>
      </c>
      <c r="V10">
        <v>4.7263000000000002</v>
      </c>
      <c r="W10">
        <v>9.1930999999999994</v>
      </c>
      <c r="Y10" s="1">
        <v>0.7</v>
      </c>
      <c r="Z10">
        <v>5.1943999999999999</v>
      </c>
      <c r="AA10">
        <v>4.1454000000000004</v>
      </c>
      <c r="AC10" s="1">
        <v>0.7</v>
      </c>
      <c r="AD10">
        <v>8.2865000000000002</v>
      </c>
      <c r="AE10">
        <v>3.8005</v>
      </c>
    </row>
    <row r="11" spans="1:31" x14ac:dyDescent="0.25">
      <c r="A11" s="1">
        <v>0.8</v>
      </c>
      <c r="B11">
        <v>6.2234999999999996</v>
      </c>
      <c r="C11">
        <v>4.4051999999999998</v>
      </c>
      <c r="E11" s="1">
        <v>0.8</v>
      </c>
      <c r="F11">
        <v>5.5404999999999998</v>
      </c>
      <c r="G11">
        <v>4.0259999999999998</v>
      </c>
      <c r="I11" s="1">
        <v>0.8</v>
      </c>
      <c r="J11">
        <v>6.4577</v>
      </c>
      <c r="K11">
        <v>4.6513999999999998</v>
      </c>
      <c r="M11" s="1">
        <v>0.8</v>
      </c>
      <c r="N11">
        <v>5.5317999999999996</v>
      </c>
      <c r="O11">
        <v>4.6970000000000001</v>
      </c>
      <c r="Q11" s="1">
        <v>0.8</v>
      </c>
      <c r="R11">
        <v>4.4608999999999996</v>
      </c>
      <c r="S11">
        <v>6.5930999999999997</v>
      </c>
      <c r="U11" s="1">
        <v>0.8</v>
      </c>
      <c r="V11">
        <v>4.5476000000000001</v>
      </c>
      <c r="W11">
        <v>10.1897</v>
      </c>
      <c r="Y11" s="1">
        <v>0.8</v>
      </c>
      <c r="Z11">
        <v>5.1239999999999997</v>
      </c>
      <c r="AA11">
        <v>4.2972999999999999</v>
      </c>
      <c r="AC11" s="1">
        <v>0.8</v>
      </c>
      <c r="AD11">
        <v>8.8986999999999998</v>
      </c>
      <c r="AE11">
        <v>4.0274000000000001</v>
      </c>
    </row>
    <row r="12" spans="1:31" x14ac:dyDescent="0.25">
      <c r="A12" s="1">
        <v>0.9</v>
      </c>
      <c r="B12">
        <v>6.6525999999999996</v>
      </c>
      <c r="C12">
        <v>5.2363</v>
      </c>
      <c r="E12" s="1">
        <v>0.9</v>
      </c>
      <c r="F12">
        <v>8.0510999999999999</v>
      </c>
      <c r="G12">
        <v>4.2865000000000002</v>
      </c>
      <c r="I12" s="1">
        <v>0.9</v>
      </c>
      <c r="J12">
        <v>5.6929999999999996</v>
      </c>
      <c r="K12">
        <v>4.4028</v>
      </c>
      <c r="M12" s="1">
        <v>0.9</v>
      </c>
      <c r="N12">
        <v>4.9577999999999998</v>
      </c>
      <c r="O12">
        <v>4.4737999999999998</v>
      </c>
      <c r="Q12" s="1">
        <v>0.9</v>
      </c>
      <c r="R12">
        <v>5.2723000000000004</v>
      </c>
      <c r="S12">
        <v>7.1708999999999996</v>
      </c>
      <c r="U12" s="1">
        <v>0.9</v>
      </c>
      <c r="V12">
        <v>5.1288999999999998</v>
      </c>
      <c r="W12">
        <v>9.4319000000000006</v>
      </c>
      <c r="Y12" s="1">
        <v>0.9</v>
      </c>
      <c r="Z12">
        <v>6.3655999999999997</v>
      </c>
      <c r="AA12">
        <v>4.2412999999999998</v>
      </c>
      <c r="AC12" s="1">
        <v>0.9</v>
      </c>
      <c r="AD12">
        <v>6.9816000000000003</v>
      </c>
      <c r="AE12">
        <v>3.9626999999999999</v>
      </c>
    </row>
    <row r="13" spans="1:31" x14ac:dyDescent="0.25">
      <c r="A13" s="1">
        <v>1</v>
      </c>
      <c r="B13">
        <v>5.8221999999999996</v>
      </c>
      <c r="C13">
        <v>5.1757999999999997</v>
      </c>
      <c r="E13" s="1">
        <v>1</v>
      </c>
      <c r="F13">
        <v>5.3083</v>
      </c>
      <c r="G13">
        <v>4.1558000000000002</v>
      </c>
      <c r="I13" s="1">
        <v>1</v>
      </c>
      <c r="J13">
        <v>5.8162000000000003</v>
      </c>
      <c r="K13">
        <v>4.2244000000000002</v>
      </c>
      <c r="M13" s="1">
        <v>1</v>
      </c>
      <c r="N13">
        <v>5.24</v>
      </c>
      <c r="O13">
        <v>4.7542</v>
      </c>
      <c r="Q13" s="1">
        <v>1</v>
      </c>
      <c r="R13">
        <v>5.5373999999999999</v>
      </c>
      <c r="S13">
        <v>9.2490000000000006</v>
      </c>
      <c r="U13" s="1">
        <v>1</v>
      </c>
      <c r="V13">
        <v>5.3529999999999998</v>
      </c>
      <c r="W13">
        <v>9.9131</v>
      </c>
      <c r="Y13" s="1">
        <v>1</v>
      </c>
      <c r="Z13">
        <v>7.0785</v>
      </c>
      <c r="AA13">
        <v>3.9714</v>
      </c>
      <c r="AC13" s="1">
        <v>1</v>
      </c>
      <c r="AD13">
        <v>6.5236999999999998</v>
      </c>
      <c r="AE13">
        <v>3.8936000000000002</v>
      </c>
    </row>
    <row r="15" spans="1:31" x14ac:dyDescent="0.25">
      <c r="A15" t="s">
        <v>7</v>
      </c>
      <c r="B15">
        <f>AVERAGE(B4:B13)</f>
        <v>6.0989800000000001</v>
      </c>
      <c r="C15">
        <f>AVERAGE(C4:C13)</f>
        <v>4.5482199999999997</v>
      </c>
      <c r="F15">
        <f>AVERAGE(F4:F13)</f>
        <v>6.3749600000000006</v>
      </c>
      <c r="G15">
        <f>AVERAGE(G4:G13)</f>
        <v>6.2802300000000004</v>
      </c>
      <c r="J15">
        <f>AVERAGE(J4:J13)</f>
        <v>5.8487</v>
      </c>
      <c r="K15">
        <f>AVERAGE(K4:K13)</f>
        <v>4.5105700000000004</v>
      </c>
      <c r="N15">
        <f>AVERAGE(N4:N13)</f>
        <v>5.1377799999999993</v>
      </c>
      <c r="O15">
        <f>AVERAGE(O4:O13)</f>
        <v>4.6270599999999993</v>
      </c>
      <c r="R15">
        <f>AVERAGE(R4:R13)</f>
        <v>4.9234200000000001</v>
      </c>
      <c r="S15">
        <f>AVERAGE(S4:S13)</f>
        <v>8.6935500000000001</v>
      </c>
      <c r="V15">
        <f>AVERAGE(V4:V13)</f>
        <v>5.3416700000000006</v>
      </c>
      <c r="W15">
        <f>AVERAGE(W4:W13)</f>
        <v>9.1740499999999994</v>
      </c>
      <c r="Z15">
        <f>AVERAGE(Z4:Z13)</f>
        <v>5.8266800000000005</v>
      </c>
      <c r="AA15">
        <f>AVERAGE(AA4:AA13)</f>
        <v>3.9938200000000004</v>
      </c>
      <c r="AD15">
        <f>AVERAGE(AD4:AD13)</f>
        <v>7.5673799999999982</v>
      </c>
      <c r="AE15">
        <f>AVERAGE(AE4:AE13)</f>
        <v>4.4378500000000001</v>
      </c>
    </row>
    <row r="16" spans="1:31" x14ac:dyDescent="0.25">
      <c r="A16" t="s">
        <v>8</v>
      </c>
      <c r="B16">
        <f>STDEV(B4:B13)</f>
        <v>0.67990746559938819</v>
      </c>
      <c r="C16">
        <f>STDEV(C4:C13)</f>
        <v>0.46598392151565826</v>
      </c>
      <c r="F16">
        <f>STDEV(F4:F13)</f>
        <v>1.3933001377225829</v>
      </c>
      <c r="G16">
        <f>STDEV(G4:G13)</f>
        <v>4.9622168233898583</v>
      </c>
      <c r="J16">
        <f>STDEV(J4:J13)</f>
        <v>0.64165727612175949</v>
      </c>
      <c r="K16">
        <f>STDEV(K4:K13)</f>
        <v>0.2976184845289912</v>
      </c>
      <c r="N16">
        <f>STDEV(N4:N13)</f>
        <v>0.76968425820809094</v>
      </c>
      <c r="O16">
        <f>STDEV(O4:O13)</f>
        <v>0.27443952663160198</v>
      </c>
      <c r="R16">
        <f>STDEV(R4:R13)</f>
        <v>0.77215742752944128</v>
      </c>
      <c r="S16">
        <f>STDEV(S4:S13)</f>
        <v>2.336701098296011</v>
      </c>
      <c r="V16">
        <f>STDEV(V4:V13)</f>
        <v>1.1664442340816004</v>
      </c>
      <c r="W16">
        <f>STDEV(W4:W13)</f>
        <v>1.9120937031025549</v>
      </c>
      <c r="Z16">
        <f>STDEV(Z4:Z13)</f>
        <v>0.89010135977127058</v>
      </c>
      <c r="AA16">
        <f>STDEV(AA4:AA13)</f>
        <v>0.26931468499796957</v>
      </c>
      <c r="AD16">
        <f>STDEV(AD4:AD13)</f>
        <v>0.9916267586367723</v>
      </c>
      <c r="AE16">
        <f>STDEV(AE4:AE13)</f>
        <v>1.0775035140442808</v>
      </c>
    </row>
    <row r="17" spans="1:42" x14ac:dyDescent="0.25">
      <c r="A17" t="s">
        <v>9</v>
      </c>
      <c r="B17">
        <f>2*B16</f>
        <v>1.3598149311987764</v>
      </c>
      <c r="C17">
        <f>2*C16</f>
        <v>0.93196784303131652</v>
      </c>
      <c r="F17">
        <f>2*F16</f>
        <v>2.7866002754451658</v>
      </c>
      <c r="G17">
        <f>2*G16</f>
        <v>9.9244336467797165</v>
      </c>
      <c r="J17">
        <f>2*J16</f>
        <v>1.283314552243519</v>
      </c>
      <c r="K17">
        <f>2*K16</f>
        <v>0.5952369690579824</v>
      </c>
      <c r="N17">
        <f>2*N16</f>
        <v>1.5393685164161819</v>
      </c>
      <c r="O17">
        <f>2*O16</f>
        <v>0.54887905326320396</v>
      </c>
      <c r="R17">
        <f>2*R16</f>
        <v>1.5443148550588826</v>
      </c>
      <c r="S17">
        <f>2*S16</f>
        <v>4.6734021965920221</v>
      </c>
      <c r="V17">
        <f>2*V16</f>
        <v>2.3328884681632007</v>
      </c>
      <c r="W17">
        <f>2*W16</f>
        <v>3.8241874062051098</v>
      </c>
      <c r="Z17">
        <f>2*Z16</f>
        <v>1.7802027195425412</v>
      </c>
      <c r="AA17">
        <f>2*AA16</f>
        <v>0.53862936999593913</v>
      </c>
      <c r="AD17">
        <f>2*AD16</f>
        <v>1.9832535172735446</v>
      </c>
      <c r="AE17">
        <f>2*AE16</f>
        <v>2.1550070280885616</v>
      </c>
    </row>
    <row r="18" spans="1:42" x14ac:dyDescent="0.25">
      <c r="A18" t="s">
        <v>10</v>
      </c>
      <c r="B18">
        <f>B15+B17</f>
        <v>7.458794931198776</v>
      </c>
      <c r="C18">
        <f>C15+C17</f>
        <v>5.4801878430313167</v>
      </c>
      <c r="F18">
        <f>F15+F17</f>
        <v>9.1615602754451668</v>
      </c>
      <c r="G18">
        <f>G15+G17</f>
        <v>16.204663646779718</v>
      </c>
      <c r="J18">
        <f>J15+J17</f>
        <v>7.1320145522435192</v>
      </c>
      <c r="K18">
        <f>K15+K17</f>
        <v>5.1058069690579826</v>
      </c>
      <c r="N18">
        <f>N15+N17</f>
        <v>6.6771485164161817</v>
      </c>
      <c r="O18">
        <f>O15+O17</f>
        <v>5.1759390532632032</v>
      </c>
      <c r="R18">
        <f>R15+R17</f>
        <v>6.4677348550588825</v>
      </c>
      <c r="S18">
        <f>S15+S17</f>
        <v>13.366952196592022</v>
      </c>
      <c r="V18">
        <f>V15+V17</f>
        <v>7.6745584681632018</v>
      </c>
      <c r="W18">
        <f>W15+W17</f>
        <v>12.99823740620511</v>
      </c>
      <c r="Z18">
        <f>Z15+Z17</f>
        <v>7.6068827195425417</v>
      </c>
      <c r="AA18">
        <f>AA15+AA17</f>
        <v>4.5324493699959394</v>
      </c>
      <c r="AD18">
        <f>AD15+AD17</f>
        <v>9.5506335172735426</v>
      </c>
      <c r="AE18">
        <f>AE15+AE17</f>
        <v>6.5928570280885612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5.5117250000000002</v>
      </c>
      <c r="K26">
        <f>AVERAGE(C3,G3,K3,O3,S3,W3,AA3,AE3)</f>
        <v>5.9748499999999991</v>
      </c>
      <c r="N26">
        <f>J27-J26</f>
        <v>4.332500000000028E-2</v>
      </c>
      <c r="O26">
        <f>K27-K26</f>
        <v>-0.49362499999999887</v>
      </c>
      <c r="P26" s="1">
        <v>0.1</v>
      </c>
      <c r="Q26">
        <f>N26/J26*100</f>
        <v>0.78605155373318303</v>
      </c>
      <c r="R26">
        <f>O26/K26*100</f>
        <v>-8.261713683188681</v>
      </c>
      <c r="U26">
        <f>J26</f>
        <v>5.5117250000000002</v>
      </c>
      <c r="V26">
        <f>K26</f>
        <v>5.9748499999999991</v>
      </c>
      <c r="W26">
        <f>Q26</f>
        <v>0.78605155373318303</v>
      </c>
      <c r="X26">
        <f>Q27</f>
        <v>4.2085281831005688</v>
      </c>
      <c r="Y26">
        <f>Q28</f>
        <v>7.204414226036306</v>
      </c>
      <c r="Z26">
        <f>Q29</f>
        <v>10.502383555057619</v>
      </c>
      <c r="AA26">
        <f>Q30</f>
        <v>8.5941787734329758</v>
      </c>
      <c r="AB26">
        <f>Q31</f>
        <v>8.2676022479350806</v>
      </c>
      <c r="AC26">
        <f>Q32</f>
        <v>5.7316448117422327</v>
      </c>
      <c r="AD26">
        <f>Q33</f>
        <v>6.1026720309884821</v>
      </c>
      <c r="AE26">
        <f>Q34</f>
        <v>11.360100512997285</v>
      </c>
      <c r="AF26">
        <f>Q35</f>
        <v>5.8636361574643061</v>
      </c>
      <c r="AG26">
        <f>R26</f>
        <v>-8.261713683188681</v>
      </c>
      <c r="AH26">
        <f>R27</f>
        <v>-0.46800338083798493</v>
      </c>
      <c r="AI26">
        <f>R28</f>
        <v>28.592349598734717</v>
      </c>
      <c r="AJ26">
        <f>R29</f>
        <v>-0.81173585947764004</v>
      </c>
      <c r="AK26">
        <f>R30</f>
        <v>3.641723223177145</v>
      </c>
      <c r="AL26">
        <f>R31</f>
        <v>-11.133333891227389</v>
      </c>
      <c r="AM26">
        <f>R32</f>
        <v>-18.606952475794351</v>
      </c>
      <c r="AN26">
        <f>R33</f>
        <v>-10.275780981949332</v>
      </c>
      <c r="AO26">
        <f>R34</f>
        <v>-9.6081910006108746</v>
      </c>
      <c r="AP26">
        <f>R35</f>
        <v>-5.1497108714026023</v>
      </c>
    </row>
    <row r="27" spans="1:42" x14ac:dyDescent="0.25">
      <c r="I27" s="1">
        <v>0.1</v>
      </c>
      <c r="J27">
        <f>AVERAGE(B4,F4,J4,N4,R4,V4,Z4,AD4)</f>
        <v>5.5550500000000005</v>
      </c>
      <c r="K27">
        <f>AVERAGE(C4,G4,K4,O4,S4,W4,AA4,AE4)</f>
        <v>5.4812250000000002</v>
      </c>
      <c r="N27">
        <f>J28-J26</f>
        <v>0.23196249999999985</v>
      </c>
      <c r="O27">
        <f>K28-K26</f>
        <v>-2.7962499999998336E-2</v>
      </c>
      <c r="P27" s="1">
        <v>0.2</v>
      </c>
      <c r="Q27">
        <f>N27/J26*100</f>
        <v>4.2085281831005688</v>
      </c>
      <c r="R27">
        <f>O27/K26*100</f>
        <v>-0.46800338083798493</v>
      </c>
    </row>
    <row r="28" spans="1:42" x14ac:dyDescent="0.25">
      <c r="I28" s="1">
        <v>0.2</v>
      </c>
      <c r="J28">
        <f>AVERAGE(B5,F5,J5,N5,R5,V5,Z5,AD5)</f>
        <v>5.7436875000000001</v>
      </c>
      <c r="K28">
        <f>AVERAGE(C5,G5,K5,O5,S5,W5,AA5,AE5)</f>
        <v>5.9468875000000008</v>
      </c>
      <c r="N28">
        <f>J29-J26</f>
        <v>0.39708749999999959</v>
      </c>
      <c r="O28">
        <f>K29-K26</f>
        <v>1.7083500000000011</v>
      </c>
      <c r="P28" s="1">
        <v>0.3</v>
      </c>
      <c r="Q28">
        <f>N28/J26*100</f>
        <v>7.204414226036306</v>
      </c>
      <c r="R28">
        <f>O28/K26*100</f>
        <v>28.592349598734717</v>
      </c>
    </row>
    <row r="29" spans="1:42" x14ac:dyDescent="0.25">
      <c r="I29" s="1">
        <v>0.3</v>
      </c>
      <c r="J29">
        <f>AVERAGE(B6,F6,J6,N6,R6,V6,Z6,AD6)</f>
        <v>5.9088124999999998</v>
      </c>
      <c r="K29">
        <f>AVERAGE(C6,G6,K6,O6,S6,W6,AA6,AE6)</f>
        <v>7.6832000000000003</v>
      </c>
      <c r="N29">
        <f>J30-J26</f>
        <v>0.57886249999999961</v>
      </c>
      <c r="O29">
        <f>K30-K26</f>
        <v>-4.8499999999999766E-2</v>
      </c>
      <c r="P29" s="1">
        <v>0.4</v>
      </c>
      <c r="Q29">
        <f>N29/J26*100</f>
        <v>10.502383555057619</v>
      </c>
      <c r="R29">
        <f>O29/K26*100</f>
        <v>-0.81173585947764004</v>
      </c>
    </row>
    <row r="30" spans="1:42" x14ac:dyDescent="0.25">
      <c r="I30" s="1">
        <v>0.4</v>
      </c>
      <c r="J30">
        <f>AVERAGE(B7,F7,J7,N7,R7,V7,Z7,AD7)</f>
        <v>6.0905874999999998</v>
      </c>
      <c r="K30">
        <f>AVERAGE(C7,G7,K7,O7,S7,W7,AA7,AE7)</f>
        <v>5.9263499999999993</v>
      </c>
      <c r="N30">
        <f>J31-J26</f>
        <v>0.47368749999999871</v>
      </c>
      <c r="O30">
        <f>K31-K26</f>
        <v>0.2175874999999996</v>
      </c>
      <c r="P30" s="1">
        <v>0.5</v>
      </c>
      <c r="Q30">
        <f>N30/J26*100</f>
        <v>8.5941787734329758</v>
      </c>
      <c r="R30">
        <f>O30/K26*100</f>
        <v>3.641723223177145</v>
      </c>
    </row>
    <row r="31" spans="1:42" x14ac:dyDescent="0.25">
      <c r="I31" s="1">
        <v>0.5</v>
      </c>
      <c r="J31">
        <f>AVERAGE(B8,F8,J8,N8,R8,V8,Z8,AD8)</f>
        <v>5.9854124999999989</v>
      </c>
      <c r="K31">
        <f>AVERAGE(C8,G8,K8,O8,S8,W8,AA8,AE8)</f>
        <v>6.1924374999999987</v>
      </c>
      <c r="N31">
        <f>J32-J26</f>
        <v>0.4556874999999998</v>
      </c>
      <c r="O31">
        <f>K32-K26</f>
        <v>-0.66519999999999957</v>
      </c>
      <c r="P31" s="1">
        <v>0.6</v>
      </c>
      <c r="Q31">
        <f>N31/J26*100</f>
        <v>8.2676022479350806</v>
      </c>
      <c r="R31">
        <f>O31/K26*100</f>
        <v>-11.133333891227389</v>
      </c>
    </row>
    <row r="32" spans="1:42" x14ac:dyDescent="0.25">
      <c r="I32" s="1">
        <v>0.6</v>
      </c>
      <c r="J32">
        <f>AVERAGE(B9,F9,J9,N9,R9,V9,Z9,AD9)</f>
        <v>5.9674125</v>
      </c>
      <c r="K32">
        <f>AVERAGE(C9,G9,K9,O9,S9,W9,AA9,AE9)</f>
        <v>5.3096499999999995</v>
      </c>
      <c r="N32">
        <f>J33-J26</f>
        <v>0.3159124999999996</v>
      </c>
      <c r="O32">
        <f>K33-K26</f>
        <v>-1.1117374999999985</v>
      </c>
      <c r="P32" s="1">
        <v>0.7</v>
      </c>
      <c r="Q32">
        <f>N32/J26*100</f>
        <v>5.7316448117422327</v>
      </c>
      <c r="R32">
        <f>O32/K26*100</f>
        <v>-18.606952475794351</v>
      </c>
    </row>
    <row r="33" spans="1:18" x14ac:dyDescent="0.25">
      <c r="I33" s="1">
        <v>0.7</v>
      </c>
      <c r="J33">
        <f>AVERAGE(B10,F10,J10,N10,R10,V10,Z10,AD10)</f>
        <v>5.8276374999999998</v>
      </c>
      <c r="K33">
        <f>AVERAGE(C10,G10,K10,O10,S10,W10,AA10,AE10)</f>
        <v>4.8631125000000006</v>
      </c>
      <c r="N33">
        <f>J34-J26</f>
        <v>0.3363624999999999</v>
      </c>
      <c r="O33">
        <f>K34-K26</f>
        <v>-0.61396249999999952</v>
      </c>
      <c r="P33" s="1">
        <v>0.8</v>
      </c>
      <c r="Q33">
        <f>N33/J26*100</f>
        <v>6.1026720309884821</v>
      </c>
      <c r="R33">
        <f>O33/K26*100</f>
        <v>-10.275780981949332</v>
      </c>
    </row>
    <row r="34" spans="1:18" x14ac:dyDescent="0.25">
      <c r="I34" s="1">
        <v>0.8</v>
      </c>
      <c r="J34">
        <f>AVERAGE(B11,F11,J11,N11,R11,V11,Z11,AD11)</f>
        <v>5.8480875000000001</v>
      </c>
      <c r="K34">
        <f>AVERAGE(C11,G11,K11,O11,S11,W11,AA11,AE11)</f>
        <v>5.3608874999999996</v>
      </c>
      <c r="N34">
        <f>J35-J26</f>
        <v>0.62613749999999957</v>
      </c>
      <c r="O34">
        <f>K35-K26</f>
        <v>-0.57407499999999878</v>
      </c>
      <c r="P34" s="1">
        <v>0.9</v>
      </c>
      <c r="Q34">
        <f>N34/J26*100</f>
        <v>11.360100512997285</v>
      </c>
      <c r="R34">
        <f>O34/K26*100</f>
        <v>-9.6081910006108746</v>
      </c>
    </row>
    <row r="35" spans="1:18" x14ac:dyDescent="0.25">
      <c r="I35" s="1">
        <v>0.9</v>
      </c>
      <c r="J35">
        <f>AVERAGE(B12,F12,J12,N12,R12,V12,Z12,AD12)</f>
        <v>6.1378624999999998</v>
      </c>
      <c r="K35">
        <f>AVERAGE(C12,G12,K12,O12,S12,W12,AA12,AE12)</f>
        <v>5.4007750000000003</v>
      </c>
      <c r="N35">
        <f>J36-J26</f>
        <v>0.32318749999999952</v>
      </c>
      <c r="O35">
        <f>K36-K26</f>
        <v>-0.30768749999999834</v>
      </c>
      <c r="P35" s="1">
        <v>1</v>
      </c>
      <c r="Q35">
        <f>N35/J26*100</f>
        <v>5.8636361574643061</v>
      </c>
      <c r="R35">
        <f>O35/K26*100</f>
        <v>-5.1497108714026023</v>
      </c>
    </row>
    <row r="36" spans="1:18" x14ac:dyDescent="0.25">
      <c r="I36" s="1">
        <v>1</v>
      </c>
      <c r="J36">
        <f>AVERAGE(B13,F13,J13,N13,R13,V13,Z13,AD13)</f>
        <v>5.8349124999999997</v>
      </c>
      <c r="K36">
        <f>AVERAGE(C13,G13,K13,O13,S13,W13,AA13,AE13)</f>
        <v>5.6671625000000008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5.6473000000000004</v>
      </c>
      <c r="C41">
        <f>C3</f>
        <v>4.9108999999999998</v>
      </c>
    </row>
    <row r="42" spans="1:18" x14ac:dyDescent="0.25">
      <c r="A42" s="1">
        <v>2</v>
      </c>
      <c r="B42">
        <f>F3</f>
        <v>4.8243</v>
      </c>
      <c r="C42">
        <f>G3</f>
        <v>7.6974999999999998</v>
      </c>
    </row>
    <row r="43" spans="1:18" x14ac:dyDescent="0.25">
      <c r="A43" s="1">
        <v>3</v>
      </c>
      <c r="B43">
        <f>J3</f>
        <v>5.9221000000000004</v>
      </c>
      <c r="C43">
        <f>K3</f>
        <v>4.8064999999999998</v>
      </c>
    </row>
    <row r="44" spans="1:18" x14ac:dyDescent="0.25">
      <c r="A44" s="1">
        <v>4</v>
      </c>
      <c r="B44">
        <f>N3</f>
        <v>5.6882999999999999</v>
      </c>
      <c r="C44">
        <f>O3</f>
        <v>5.4329999999999998</v>
      </c>
    </row>
    <row r="45" spans="1:18" x14ac:dyDescent="0.25">
      <c r="A45" s="1">
        <v>5</v>
      </c>
      <c r="B45">
        <f>R3</f>
        <v>5.1422999999999996</v>
      </c>
      <c r="C45">
        <f>S3</f>
        <v>10.4679</v>
      </c>
    </row>
    <row r="46" spans="1:18" x14ac:dyDescent="0.25">
      <c r="A46" s="1">
        <v>6</v>
      </c>
      <c r="B46">
        <f>V3</f>
        <v>4.5587999999999997</v>
      </c>
      <c r="C46">
        <f>W3</f>
        <v>4.9752999999999998</v>
      </c>
    </row>
    <row r="47" spans="1:18" x14ac:dyDescent="0.25">
      <c r="A47" s="1">
        <v>7</v>
      </c>
      <c r="B47">
        <f>Z3</f>
        <v>5.4150999999999998</v>
      </c>
      <c r="C47">
        <f>AA3</f>
        <v>4.0255000000000001</v>
      </c>
    </row>
    <row r="48" spans="1:18" x14ac:dyDescent="0.25">
      <c r="A48" s="1">
        <v>8</v>
      </c>
      <c r="B48">
        <f>AD3</f>
        <v>6.8956</v>
      </c>
      <c r="C48">
        <f>AE3</f>
        <v>5.4821999999999997</v>
      </c>
    </row>
    <row r="50" spans="1:3" x14ac:dyDescent="0.25">
      <c r="A50" t="s">
        <v>19</v>
      </c>
      <c r="B50">
        <f>AVERAGE(B41:B48)</f>
        <v>5.5117250000000002</v>
      </c>
      <c r="C50">
        <f>AVERAGE(C41:C48)</f>
        <v>5.9748499999999991</v>
      </c>
    </row>
    <row r="51" spans="1:3" x14ac:dyDescent="0.25">
      <c r="A51" t="s">
        <v>8</v>
      </c>
      <c r="B51">
        <f>STDEV(B41:B48)</f>
        <v>0.72303994900499058</v>
      </c>
      <c r="C51">
        <f>STDEV(C41:C48)</f>
        <v>2.1039902131765875</v>
      </c>
    </row>
    <row r="52" spans="1:3" x14ac:dyDescent="0.25">
      <c r="A52" t="s">
        <v>20</v>
      </c>
      <c r="B52">
        <f>1.5*B51</f>
        <v>1.0845599235074859</v>
      </c>
      <c r="C52">
        <f>1.5*C51</f>
        <v>3.1559853197648815</v>
      </c>
    </row>
    <row r="53" spans="1:3" x14ac:dyDescent="0.25">
      <c r="A53" t="s">
        <v>9</v>
      </c>
      <c r="B53">
        <f>2*B51</f>
        <v>1.4460798980099812</v>
      </c>
      <c r="C53">
        <f>2*C51</f>
        <v>4.207980426353175</v>
      </c>
    </row>
    <row r="54" spans="1:3" x14ac:dyDescent="0.25">
      <c r="A54" t="s">
        <v>21</v>
      </c>
      <c r="B54">
        <f>B50+B52</f>
        <v>6.5962849235074863</v>
      </c>
      <c r="C54">
        <f>C50+C52</f>
        <v>9.1308353197648806</v>
      </c>
    </row>
    <row r="55" spans="1:3" x14ac:dyDescent="0.25">
      <c r="A55" t="s">
        <v>10</v>
      </c>
      <c r="B55">
        <f>B50+B53</f>
        <v>6.9578048980099814</v>
      </c>
      <c r="C55">
        <f>C50+C53</f>
        <v>10.182830426353174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2015-05-25T02:44:13Z</dcterms:created>
  <dcterms:modified xsi:type="dcterms:W3CDTF">2015-07-20T05:58:57Z</dcterms:modified>
</cp:coreProperties>
</file>