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<sst xmlns="http://schemas.openxmlformats.org/spreadsheetml/2006/main" count="48" uniqueCount="22">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</sst>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10" zoomScale="70" zoomScaleNormal="7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14.673</v>
      </c>
      <c r="C3">
        <v>3.1036999999999999</v>
      </c>
      <c r="E3" s="1">
        <v>121</v>
      </c>
      <c r="F3">
        <v>13.7417</v>
      </c>
      <c r="G3">
        <v>3.5059</v>
      </c>
      <c r="I3" s="1">
        <v>121</v>
      </c>
      <c r="J3">
        <v>17.517199999999999</v>
      </c>
      <c r="K3">
        <v>8.0661000000000005</v>
      </c>
      <c r="M3" s="1">
        <v>121</v>
      </c>
      <c r="N3">
        <v>14.9459</v>
      </c>
      <c r="O3">
        <v>4.6300999999999997</v>
      </c>
      <c r="Q3" s="1">
        <v>121</v>
      </c>
      <c r="R3">
        <v>16.0349</v>
      </c>
      <c r="S3">
        <v>3.6189</v>
      </c>
      <c r="U3" s="1">
        <v>121</v>
      </c>
      <c r="V3">
        <v>16.847899999999999</v>
      </c>
      <c r="W3">
        <v>6.0566000000000004</v>
      </c>
      <c r="Y3" s="1">
        <v>121</v>
      </c>
      <c r="Z3">
        <v>22.7486</v>
      </c>
      <c r="AA3">
        <v>7.2956000000000003</v>
      </c>
      <c r="AC3" s="1">
        <v>121</v>
      </c>
      <c r="AD3">
        <v>7.9391999999999996</v>
      </c>
      <c r="AE3">
        <v>7.69</v>
      </c>
    </row>
    <row r="4" spans="1:31" x14ac:dyDescent="0.25">
      <c r="A4" s="1">
        <v>0.1</v>
      </c>
      <c r="B4">
        <v>11.3965</v>
      </c>
      <c r="C4">
        <v>3.5587</v>
      </c>
      <c r="E4" s="1">
        <v>0.1</v>
      </c>
      <c r="F4">
        <v>12.3485</v>
      </c>
      <c r="G4">
        <v>3.3708999999999998</v>
      </c>
      <c r="I4" s="1">
        <v>0.1</v>
      </c>
      <c r="J4">
        <v>20.572700000000001</v>
      </c>
      <c r="K4">
        <v>4.4489000000000001</v>
      </c>
      <c r="M4" s="1">
        <v>0.1</v>
      </c>
      <c r="N4">
        <v>15.908799999999999</v>
      </c>
      <c r="O4">
        <v>4.8066000000000004</v>
      </c>
      <c r="Q4" s="1">
        <v>0.1</v>
      </c>
      <c r="R4">
        <v>15.6645</v>
      </c>
      <c r="S4">
        <v>3.6497000000000002</v>
      </c>
      <c r="U4" s="1">
        <v>0.1</v>
      </c>
      <c r="V4">
        <v>15.3589</v>
      </c>
      <c r="W4">
        <v>9.1213999999999995</v>
      </c>
      <c r="Y4" s="1">
        <v>0.1</v>
      </c>
      <c r="Z4">
        <v>10.275399999999999</v>
      </c>
      <c r="AA4">
        <v>5.5826000000000002</v>
      </c>
      <c r="AC4" s="1">
        <v>0.1</v>
      </c>
      <c r="AD4">
        <v>6.6574999999999998</v>
      </c>
      <c r="AE4">
        <v>8.0924999999999994</v>
      </c>
    </row>
    <row r="5" spans="1:31" x14ac:dyDescent="0.25">
      <c r="A5" s="1">
        <v>0.2</v>
      </c>
      <c r="B5">
        <v>12.408099999999999</v>
      </c>
      <c r="C5">
        <v>4.0338000000000003</v>
      </c>
      <c r="E5" s="1">
        <v>0.2</v>
      </c>
      <c r="F5">
        <v>13.8688</v>
      </c>
      <c r="G5">
        <v>3.3858999999999999</v>
      </c>
      <c r="I5" s="1">
        <v>0.2</v>
      </c>
      <c r="J5">
        <v>14.2302</v>
      </c>
      <c r="K5">
        <v>2.8986999999999998</v>
      </c>
      <c r="M5" s="1">
        <v>0.2</v>
      </c>
      <c r="N5">
        <v>13.161300000000001</v>
      </c>
      <c r="O5">
        <v>8.1518999999999995</v>
      </c>
      <c r="Q5" s="1">
        <v>0.2</v>
      </c>
      <c r="R5">
        <v>15.426500000000001</v>
      </c>
      <c r="S5">
        <v>13.818899999999999</v>
      </c>
      <c r="U5" s="1">
        <v>0.2</v>
      </c>
      <c r="V5">
        <v>13.228</v>
      </c>
      <c r="W5">
        <v>9.3971</v>
      </c>
      <c r="Y5" s="1">
        <v>0.2</v>
      </c>
      <c r="Z5">
        <v>14.7494</v>
      </c>
      <c r="AA5">
        <v>5.8929</v>
      </c>
      <c r="AC5" s="1">
        <v>0.2</v>
      </c>
      <c r="AD5">
        <v>7.4279000000000002</v>
      </c>
      <c r="AE5">
        <v>5.3509000000000002</v>
      </c>
    </row>
    <row r="6" spans="1:31" x14ac:dyDescent="0.25">
      <c r="A6" s="1">
        <v>0.3</v>
      </c>
      <c r="B6">
        <v>14.351800000000001</v>
      </c>
      <c r="C6">
        <v>15.8011</v>
      </c>
      <c r="E6" s="1">
        <v>0.3</v>
      </c>
      <c r="F6">
        <v>14.6951</v>
      </c>
      <c r="G6">
        <v>3.3245</v>
      </c>
      <c r="I6" s="1">
        <v>0.3</v>
      </c>
      <c r="J6">
        <v>22.926500000000001</v>
      </c>
      <c r="K6">
        <v>3.5884999999999998</v>
      </c>
      <c r="M6" s="1">
        <v>0.3</v>
      </c>
      <c r="N6">
        <v>22.8675</v>
      </c>
      <c r="O6">
        <v>25.238700000000001</v>
      </c>
      <c r="Q6" s="1">
        <v>0.3</v>
      </c>
      <c r="R6">
        <v>14.5619</v>
      </c>
      <c r="S6">
        <v>4.3159000000000001</v>
      </c>
      <c r="U6" s="1">
        <v>0.3</v>
      </c>
      <c r="V6">
        <v>11.3711</v>
      </c>
      <c r="W6">
        <v>6.5609999999999999</v>
      </c>
      <c r="Y6" s="1">
        <v>0.3</v>
      </c>
      <c r="Z6">
        <v>12.001200000000001</v>
      </c>
      <c r="AA6">
        <v>4.6917999999999997</v>
      </c>
      <c r="AC6" s="1">
        <v>0.3</v>
      </c>
      <c r="AD6">
        <v>6.4306999999999999</v>
      </c>
      <c r="AE6">
        <v>4.8651999999999997</v>
      </c>
    </row>
    <row r="7" spans="1:31" x14ac:dyDescent="0.25">
      <c r="A7" s="1">
        <v>0.4</v>
      </c>
      <c r="B7">
        <v>15.089399999999999</v>
      </c>
      <c r="C7">
        <v>36.094099999999997</v>
      </c>
      <c r="E7" s="1">
        <v>0.4</v>
      </c>
      <c r="F7">
        <v>10.193199999999999</v>
      </c>
      <c r="G7">
        <v>6.6195000000000004</v>
      </c>
      <c r="I7" s="1">
        <v>0.4</v>
      </c>
      <c r="J7">
        <v>19.3339</v>
      </c>
      <c r="K7">
        <v>4.9728000000000003</v>
      </c>
      <c r="M7" s="1">
        <v>0.4</v>
      </c>
      <c r="N7">
        <v>23.273099999999999</v>
      </c>
      <c r="O7">
        <v>30.164200000000001</v>
      </c>
      <c r="Q7" s="1">
        <v>0.4</v>
      </c>
      <c r="R7">
        <v>17.822500000000002</v>
      </c>
      <c r="S7">
        <v>16.561699999999998</v>
      </c>
      <c r="U7" s="1">
        <v>0.4</v>
      </c>
      <c r="V7">
        <v>13.9771</v>
      </c>
      <c r="W7">
        <v>7.085</v>
      </c>
      <c r="Y7" s="1">
        <v>0.4</v>
      </c>
      <c r="Z7">
        <v>11.2356</v>
      </c>
      <c r="AA7">
        <v>6.1985999999999999</v>
      </c>
      <c r="AC7" s="1">
        <v>0.4</v>
      </c>
      <c r="AD7">
        <v>6.0128000000000004</v>
      </c>
      <c r="AE7">
        <v>4.3540000000000001</v>
      </c>
    </row>
    <row r="8" spans="1:31" x14ac:dyDescent="0.25">
      <c r="A8" s="1">
        <v>0.5</v>
      </c>
      <c r="B8">
        <v>22.015999999999998</v>
      </c>
      <c r="C8">
        <v>27.548999999999999</v>
      </c>
      <c r="E8" s="1">
        <v>0.5</v>
      </c>
      <c r="F8">
        <v>13.5489</v>
      </c>
      <c r="G8">
        <v>10.1631</v>
      </c>
      <c r="I8" s="1">
        <v>0.5</v>
      </c>
      <c r="J8">
        <v>21.022300000000001</v>
      </c>
      <c r="K8">
        <v>28.7835</v>
      </c>
      <c r="M8" s="1">
        <v>0.5</v>
      </c>
      <c r="N8">
        <v>18.414200000000001</v>
      </c>
      <c r="O8">
        <v>20.017900000000001</v>
      </c>
      <c r="Q8" s="1">
        <v>0.5</v>
      </c>
      <c r="R8">
        <v>20.403400000000001</v>
      </c>
      <c r="S8">
        <v>7.5018000000000002</v>
      </c>
      <c r="U8" s="1">
        <v>0.5</v>
      </c>
      <c r="V8">
        <v>12.8163</v>
      </c>
      <c r="W8">
        <v>9.6646000000000001</v>
      </c>
      <c r="Y8" s="1">
        <v>0.5</v>
      </c>
      <c r="Z8">
        <v>12.9932</v>
      </c>
      <c r="AA8">
        <v>4.5308999999999999</v>
      </c>
      <c r="AC8" s="1">
        <v>0.5</v>
      </c>
      <c r="AD8">
        <v>6.4527000000000001</v>
      </c>
      <c r="AE8">
        <v>3.7313000000000001</v>
      </c>
    </row>
    <row r="9" spans="1:31" x14ac:dyDescent="0.25">
      <c r="A9" s="1">
        <v>0.6</v>
      </c>
      <c r="B9">
        <v>21.1313</v>
      </c>
      <c r="C9">
        <v>8.2067999999999994</v>
      </c>
      <c r="E9" s="1">
        <v>0.6</v>
      </c>
      <c r="F9">
        <v>13.2378</v>
      </c>
      <c r="G9">
        <v>10.248799999999999</v>
      </c>
      <c r="I9" s="1">
        <v>0.6</v>
      </c>
      <c r="J9">
        <v>17.145</v>
      </c>
      <c r="K9">
        <v>13.541499999999999</v>
      </c>
      <c r="M9" s="1">
        <v>0.6</v>
      </c>
      <c r="N9">
        <v>16.1784</v>
      </c>
      <c r="O9">
        <v>5.7599</v>
      </c>
      <c r="Q9" s="1">
        <v>0.6</v>
      </c>
      <c r="R9">
        <v>17.487400000000001</v>
      </c>
      <c r="S9">
        <v>10.7813</v>
      </c>
      <c r="U9" s="1">
        <v>0.6</v>
      </c>
      <c r="V9">
        <v>7.2645999999999997</v>
      </c>
      <c r="W9">
        <v>7.6395999999999997</v>
      </c>
      <c r="Y9" s="1">
        <v>0.6</v>
      </c>
      <c r="Z9">
        <v>12.5786</v>
      </c>
      <c r="AA9">
        <v>4.8181000000000003</v>
      </c>
      <c r="AC9" s="1">
        <v>0.6</v>
      </c>
      <c r="AD9">
        <v>6.3571999999999997</v>
      </c>
      <c r="AE9">
        <v>6.5890000000000004</v>
      </c>
    </row>
    <row r="10" spans="1:31" x14ac:dyDescent="0.25">
      <c r="A10" s="1">
        <v>0.7</v>
      </c>
      <c r="B10">
        <v>21.746400000000001</v>
      </c>
      <c r="C10">
        <v>8.61</v>
      </c>
      <c r="E10" s="1">
        <v>0.7</v>
      </c>
      <c r="F10">
        <v>11.3887</v>
      </c>
      <c r="G10">
        <v>4.5141</v>
      </c>
      <c r="I10" s="1">
        <v>0.7</v>
      </c>
      <c r="J10">
        <v>19.931000000000001</v>
      </c>
      <c r="K10">
        <v>7.3555000000000001</v>
      </c>
      <c r="M10" s="1">
        <v>0.7</v>
      </c>
      <c r="N10">
        <v>14.3492</v>
      </c>
      <c r="O10">
        <v>6.9714999999999998</v>
      </c>
      <c r="Q10" s="1">
        <v>0.7</v>
      </c>
      <c r="R10">
        <v>13.3874</v>
      </c>
      <c r="S10">
        <v>16.467099999999999</v>
      </c>
      <c r="U10" s="1">
        <v>0.7</v>
      </c>
      <c r="V10">
        <v>8.2989999999999995</v>
      </c>
      <c r="W10">
        <v>15.804</v>
      </c>
      <c r="Y10" s="1">
        <v>0.7</v>
      </c>
      <c r="Z10">
        <v>15.408099999999999</v>
      </c>
      <c r="AA10">
        <v>4.4859999999999998</v>
      </c>
      <c r="AC10" s="1">
        <v>0.7</v>
      </c>
      <c r="AD10">
        <v>5.4196999999999997</v>
      </c>
      <c r="AE10">
        <v>7.29</v>
      </c>
    </row>
    <row r="11" spans="1:31" x14ac:dyDescent="0.25">
      <c r="A11" s="1">
        <v>0.8</v>
      </c>
      <c r="B11">
        <v>18.076499999999999</v>
      </c>
      <c r="C11">
        <v>16.0471</v>
      </c>
      <c r="E11" s="1">
        <v>0.8</v>
      </c>
      <c r="F11">
        <v>12.6204</v>
      </c>
      <c r="G11">
        <v>3.0072999999999999</v>
      </c>
      <c r="I11" s="1">
        <v>0.8</v>
      </c>
      <c r="J11">
        <v>25.029699999999998</v>
      </c>
      <c r="K11">
        <v>3.9984000000000002</v>
      </c>
      <c r="M11" s="1">
        <v>0.8</v>
      </c>
      <c r="N11">
        <v>16.206800000000001</v>
      </c>
      <c r="O11">
        <v>17.472899999999999</v>
      </c>
      <c r="Q11" s="1">
        <v>0.8</v>
      </c>
      <c r="R11">
        <v>16.2181</v>
      </c>
      <c r="S11">
        <v>18.167400000000001</v>
      </c>
      <c r="U11" s="1">
        <v>0.8</v>
      </c>
      <c r="V11">
        <v>10.169600000000001</v>
      </c>
      <c r="W11">
        <v>15.3445</v>
      </c>
      <c r="Y11" s="1">
        <v>0.8</v>
      </c>
      <c r="Z11">
        <v>12.927899999999999</v>
      </c>
      <c r="AA11">
        <v>5.6658999999999997</v>
      </c>
      <c r="AC11" s="1">
        <v>0.8</v>
      </c>
      <c r="AD11">
        <v>6.6997999999999998</v>
      </c>
      <c r="AE11">
        <v>7.5678000000000001</v>
      </c>
    </row>
    <row r="12" spans="1:31" x14ac:dyDescent="0.25">
      <c r="A12" s="1">
        <v>0.9</v>
      </c>
      <c r="B12">
        <v>19.976600000000001</v>
      </c>
      <c r="C12">
        <v>20.303799999999999</v>
      </c>
      <c r="E12" s="1">
        <v>0.9</v>
      </c>
      <c r="F12">
        <v>15.6045</v>
      </c>
      <c r="G12">
        <v>5.3978000000000002</v>
      </c>
      <c r="I12" s="1">
        <v>0.9</v>
      </c>
      <c r="J12">
        <v>15.9154</v>
      </c>
      <c r="K12">
        <v>7.5355999999999996</v>
      </c>
      <c r="M12" s="1">
        <v>0.9</v>
      </c>
      <c r="N12">
        <v>17.0212</v>
      </c>
      <c r="O12">
        <v>7.8983999999999996</v>
      </c>
      <c r="Q12" s="1">
        <v>0.9</v>
      </c>
      <c r="R12">
        <v>11.6113</v>
      </c>
      <c r="S12">
        <v>58.296599999999998</v>
      </c>
      <c r="U12" s="1">
        <v>0.9</v>
      </c>
      <c r="V12">
        <v>30.076000000000001</v>
      </c>
      <c r="W12">
        <v>60.698700000000002</v>
      </c>
      <c r="Y12" s="1">
        <v>0.9</v>
      </c>
      <c r="Z12">
        <v>12.9739</v>
      </c>
      <c r="AA12">
        <v>6.1681999999999997</v>
      </c>
      <c r="AC12" s="1">
        <v>0.9</v>
      </c>
      <c r="AD12">
        <v>7.6586999999999996</v>
      </c>
      <c r="AE12">
        <v>12.3986</v>
      </c>
    </row>
    <row r="13" spans="1:31" x14ac:dyDescent="0.25">
      <c r="A13" s="1">
        <v>1</v>
      </c>
      <c r="B13">
        <v>26.129000000000001</v>
      </c>
      <c r="C13">
        <v>26.868099999999998</v>
      </c>
      <c r="E13" s="1">
        <v>1</v>
      </c>
      <c r="F13">
        <v>14.6614</v>
      </c>
      <c r="G13">
        <v>3.3734000000000002</v>
      </c>
      <c r="I13" s="1">
        <v>1</v>
      </c>
      <c r="J13">
        <v>21.337700000000002</v>
      </c>
      <c r="K13">
        <v>4.6317000000000004</v>
      </c>
      <c r="M13" s="1">
        <v>1</v>
      </c>
      <c r="N13">
        <v>13.181100000000001</v>
      </c>
      <c r="O13">
        <v>5.9630000000000001</v>
      </c>
      <c r="Q13" s="1">
        <v>1</v>
      </c>
      <c r="R13">
        <v>23.955300000000001</v>
      </c>
      <c r="S13">
        <v>35.090800000000002</v>
      </c>
      <c r="U13" s="1">
        <v>1</v>
      </c>
      <c r="V13">
        <v>19.5015</v>
      </c>
      <c r="W13">
        <v>11.601900000000001</v>
      </c>
      <c r="Y13" s="1">
        <v>1</v>
      </c>
      <c r="Z13">
        <v>13.9587</v>
      </c>
      <c r="AA13">
        <v>21.035699999999999</v>
      </c>
      <c r="AC13" s="1">
        <v>1</v>
      </c>
      <c r="AD13">
        <v>8.6411999999999995</v>
      </c>
      <c r="AE13">
        <v>7.3505000000000003</v>
      </c>
    </row>
    <row r="15" spans="1:31" x14ac:dyDescent="0.25">
      <c r="A15" t="s">
        <v>7</v>
      </c>
      <c r="B15">
        <f>AVERAGE(B4:B13)</f>
        <v>18.23216</v>
      </c>
      <c r="C15">
        <f>AVERAGE(C4:C13)</f>
        <v>16.707249999999998</v>
      </c>
      <c r="F15">
        <f>AVERAGE(F4:F13)</f>
        <v>13.216730000000002</v>
      </c>
      <c r="G15">
        <f>AVERAGE(G4:G13)</f>
        <v>5.3405300000000011</v>
      </c>
      <c r="J15">
        <f>AVERAGE(J4:J13)</f>
        <v>19.744440000000001</v>
      </c>
      <c r="K15">
        <f>AVERAGE(K4:K13)</f>
        <v>8.1755099999999992</v>
      </c>
      <c r="N15">
        <f>AVERAGE(N4:N13)</f>
        <v>17.056159999999998</v>
      </c>
      <c r="O15">
        <f>AVERAGE(O4:O13)</f>
        <v>13.244499999999999</v>
      </c>
      <c r="R15">
        <f>AVERAGE(R4:R13)</f>
        <v>16.653830000000003</v>
      </c>
      <c r="S15">
        <f>AVERAGE(S4:S13)</f>
        <v>18.465120000000002</v>
      </c>
      <c r="V15">
        <f>AVERAGE(V4:V13)</f>
        <v>14.206209999999999</v>
      </c>
      <c r="W15">
        <f>AVERAGE(W4:W13)</f>
        <v>15.291779999999999</v>
      </c>
      <c r="Z15">
        <f>AVERAGE(Z4:Z13)</f>
        <v>12.9102</v>
      </c>
      <c r="AA15">
        <f>AVERAGE(AA4:AA13)</f>
        <v>6.9070699999999992</v>
      </c>
      <c r="AD15">
        <f>AVERAGE(AD4:AD13)</f>
        <v>6.7758199999999986</v>
      </c>
      <c r="AE15">
        <f>AVERAGE(AE4:AE13)</f>
        <v>6.7589799999999993</v>
      </c>
    </row>
    <row r="16" spans="1:31" x14ac:dyDescent="0.25">
      <c r="A16" t="s">
        <v>8</v>
      </c>
      <c r="B16">
        <f>STDEV(B4:B13)</f>
        <v>4.7851597008529048</v>
      </c>
      <c r="C16">
        <f>STDEV(C4:C13)</f>
        <v>10.965360896046947</v>
      </c>
      <c r="F16">
        <f>STDEV(F4:F13)</f>
        <v>1.6364912031199057</v>
      </c>
      <c r="G16">
        <f>STDEV(G4:G13)</f>
        <v>2.803733361490234</v>
      </c>
      <c r="J16">
        <f>STDEV(J4:J13)</f>
        <v>3.248003206826553</v>
      </c>
      <c r="K16">
        <f>STDEV(K4:K13)</f>
        <v>7.8712006492656528</v>
      </c>
      <c r="N16">
        <f>STDEV(N4:N13)</f>
        <v>3.5682158203287657</v>
      </c>
      <c r="O16">
        <f>STDEV(O4:O13)</f>
        <v>9.2375978156902043</v>
      </c>
      <c r="R16">
        <f>STDEV(R4:R13)</f>
        <v>3.5367779772147259</v>
      </c>
      <c r="S16">
        <f>STDEV(S4:S13)</f>
        <v>16.637253028990891</v>
      </c>
      <c r="V16">
        <f>STDEV(V4:V13)</f>
        <v>6.596071300815697</v>
      </c>
      <c r="W16">
        <f>STDEV(W4:W13)</f>
        <v>16.26956381152652</v>
      </c>
      <c r="Z16">
        <f>STDEV(Z4:Z13)</f>
        <v>1.5425616875833545</v>
      </c>
      <c r="AA16">
        <f>STDEV(AA4:AA13)</f>
        <v>5.0085292749357961</v>
      </c>
      <c r="AD16">
        <f>STDEV(AD4:AD13)</f>
        <v>0.91433793023513787</v>
      </c>
      <c r="AE16">
        <f>STDEV(AE4:AE13)</f>
        <v>2.481451578679974</v>
      </c>
    </row>
    <row r="17" spans="1:42" x14ac:dyDescent="0.25">
      <c r="A17" t="s">
        <v>9</v>
      </c>
      <c r="B17">
        <f>2*B16</f>
        <v>9.5703194017058095</v>
      </c>
      <c r="C17">
        <f>2*C16</f>
        <v>21.930721792093895</v>
      </c>
      <c r="F17">
        <f>2*F16</f>
        <v>3.2729824062398114</v>
      </c>
      <c r="G17">
        <f>2*G16</f>
        <v>5.607466722980468</v>
      </c>
      <c r="J17">
        <f>2*J16</f>
        <v>6.4960064136531059</v>
      </c>
      <c r="K17">
        <f>2*K16</f>
        <v>15.742401298531306</v>
      </c>
      <c r="N17">
        <f>2*N16</f>
        <v>7.1364316406575314</v>
      </c>
      <c r="O17">
        <f>2*O16</f>
        <v>18.475195631380409</v>
      </c>
      <c r="R17">
        <f>2*R16</f>
        <v>7.0735559544294517</v>
      </c>
      <c r="S17">
        <f>2*S16</f>
        <v>33.274506057981782</v>
      </c>
      <c r="V17">
        <f>2*V16</f>
        <v>13.192142601631394</v>
      </c>
      <c r="W17">
        <f>2*W16</f>
        <v>32.539127623053041</v>
      </c>
      <c r="Z17">
        <f>2*Z16</f>
        <v>3.0851233751667091</v>
      </c>
      <c r="AA17">
        <f>2*AA16</f>
        <v>10.017058549871592</v>
      </c>
      <c r="AD17">
        <f>2*AD16</f>
        <v>1.8286758604702757</v>
      </c>
      <c r="AE17">
        <f>2*AE16</f>
        <v>4.962903157359948</v>
      </c>
    </row>
    <row r="18" spans="1:42" x14ac:dyDescent="0.25">
      <c r="A18" t="s">
        <v>10</v>
      </c>
      <c r="B18">
        <f>B15+B17</f>
        <v>27.80247940170581</v>
      </c>
      <c r="C18">
        <f>C15+C17</f>
        <v>38.637971792093893</v>
      </c>
      <c r="F18">
        <f>F15+F17</f>
        <v>16.489712406239814</v>
      </c>
      <c r="G18">
        <f>G15+G17</f>
        <v>10.94799672298047</v>
      </c>
      <c r="J18">
        <f>J15+J17</f>
        <v>26.240446413653107</v>
      </c>
      <c r="K18">
        <f>K15+K17</f>
        <v>23.917911298531305</v>
      </c>
      <c r="N18">
        <f>N15+N17</f>
        <v>24.192591640657529</v>
      </c>
      <c r="O18">
        <f>O15+O17</f>
        <v>31.719695631380407</v>
      </c>
      <c r="R18">
        <f>R15+R17</f>
        <v>23.727385954429455</v>
      </c>
      <c r="S18">
        <f>S15+S17</f>
        <v>51.739626057981781</v>
      </c>
      <c r="V18">
        <f>V15+V17</f>
        <v>27.398352601631395</v>
      </c>
      <c r="W18">
        <f>W15+W17</f>
        <v>47.830907623053037</v>
      </c>
      <c r="Z18">
        <f>Z15+Z17</f>
        <v>15.995323375166709</v>
      </c>
      <c r="AA18">
        <f>AA15+AA17</f>
        <v>16.92412854987159</v>
      </c>
      <c r="AD18">
        <f>AD15+AD17</f>
        <v>8.6044958604702746</v>
      </c>
      <c r="AE18">
        <f>AE15+AE17</f>
        <v>11.721883157359947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15.556049999999999</v>
      </c>
      <c r="K26">
        <f>AVERAGE(C3,G3,K3,O3,S3,W3,AA3,AE3)</f>
        <v>5.4958624999999994</v>
      </c>
      <c r="N26">
        <f>J27-J26</f>
        <v>-2.0331999999999972</v>
      </c>
      <c r="O26">
        <f>K27-K26</f>
        <v>-0.16694999999999993</v>
      </c>
      <c r="P26" s="1">
        <v>0.1</v>
      </c>
      <c r="Q26">
        <f>N26/J26*100</f>
        <v>-13.070155984327625</v>
      </c>
      <c r="R26">
        <f>O26/K26*100</f>
        <v>-3.0377397542241993</v>
      </c>
      <c r="U26">
        <f>J26</f>
        <v>15.556049999999999</v>
      </c>
      <c r="V26">
        <f>K26</f>
        <v>5.4958624999999994</v>
      </c>
      <c r="W26">
        <f>Q26</f>
        <v>-13.070155984327625</v>
      </c>
      <c r="X26">
        <f>Q27</f>
        <v>-16.02929406886711</v>
      </c>
      <c r="Y26">
        <f>Q28</f>
        <v>-4.2126696687140992</v>
      </c>
      <c r="Z26">
        <f>Q29</f>
        <v>-6.0352724502685371</v>
      </c>
      <c r="AA26">
        <f>Q30</f>
        <v>2.5862927928362351</v>
      </c>
      <c r="AB26">
        <f>Q31</f>
        <v>-10.500818009713253</v>
      </c>
      <c r="AC26">
        <f>Q32</f>
        <v>-11.666602382995675</v>
      </c>
      <c r="AD26">
        <f>Q33</f>
        <v>-5.2227268490394421</v>
      </c>
      <c r="AE26">
        <f>Q34</f>
        <v>5.1340153830824571</v>
      </c>
      <c r="AF26">
        <f>Q35</f>
        <v>13.593987548252922</v>
      </c>
      <c r="AG26">
        <f>R26</f>
        <v>-3.0377397542241993</v>
      </c>
      <c r="AH26">
        <f>R27</f>
        <v>20.386245107114689</v>
      </c>
      <c r="AI26">
        <f>R28</f>
        <v>55.541327680596076</v>
      </c>
      <c r="AJ26">
        <f>R29</f>
        <v>154.85058077781241</v>
      </c>
      <c r="AK26">
        <f>R30</f>
        <v>154.60539633224087</v>
      </c>
      <c r="AL26">
        <f>R31</f>
        <v>53.717910519049596</v>
      </c>
      <c r="AM26">
        <f>R32</f>
        <v>62.618242359593282</v>
      </c>
      <c r="AN26">
        <f>R33</f>
        <v>98.493184645722138</v>
      </c>
      <c r="AO26">
        <f>R34</f>
        <v>306.43688774964801</v>
      </c>
      <c r="AP26">
        <f>R35</f>
        <v>163.64173958136686</v>
      </c>
    </row>
    <row r="27" spans="1:42" x14ac:dyDescent="0.25">
      <c r="I27" s="1">
        <v>0.1</v>
      </c>
      <c r="J27">
        <f>AVERAGE(B4,F4,J4,N4,R4,V4,Z4,AD4)</f>
        <v>13.522850000000002</v>
      </c>
      <c r="K27">
        <f>AVERAGE(C4,G4,K4,O4,S4,W4,AA4,AE4)</f>
        <v>5.3289124999999995</v>
      </c>
      <c r="N27">
        <f>J28-J26</f>
        <v>-2.4935250000000018</v>
      </c>
      <c r="O27">
        <f>K28-K26</f>
        <v>1.120400000000001</v>
      </c>
      <c r="P27" s="1">
        <v>0.2</v>
      </c>
      <c r="Q27">
        <f>N27/J26*100</f>
        <v>-16.02929406886711</v>
      </c>
      <c r="R27">
        <f>O27/K26*100</f>
        <v>20.386245107114689</v>
      </c>
    </row>
    <row r="28" spans="1:42" x14ac:dyDescent="0.25">
      <c r="I28" s="1">
        <v>0.2</v>
      </c>
      <c r="J28">
        <f>AVERAGE(B5,F5,J5,N5,R5,V5,Z5,AD5)</f>
        <v>13.062524999999997</v>
      </c>
      <c r="K28">
        <f>AVERAGE(C5,G5,K5,O5,S5,W5,AA5,AE5)</f>
        <v>6.6162625000000004</v>
      </c>
      <c r="N28">
        <f>J29-J26</f>
        <v>-0.65532499999999949</v>
      </c>
      <c r="O28">
        <f>K29-K26</f>
        <v>3.0524749999999994</v>
      </c>
      <c r="P28" s="1">
        <v>0.3</v>
      </c>
      <c r="Q28">
        <f>N28/J26*100</f>
        <v>-4.2126696687140992</v>
      </c>
      <c r="R28">
        <f>O28/K26*100</f>
        <v>55.541327680596076</v>
      </c>
    </row>
    <row r="29" spans="1:42" x14ac:dyDescent="0.25">
      <c r="I29" s="1">
        <v>0.3</v>
      </c>
      <c r="J29">
        <f>AVERAGE(B6,F6,J6,N6,R6,V6,Z6,AD6)</f>
        <v>14.900725</v>
      </c>
      <c r="K29">
        <f>AVERAGE(C6,G6,K6,O6,S6,W6,AA6,AE6)</f>
        <v>8.5483374999999988</v>
      </c>
      <c r="N29">
        <f>J30-J26</f>
        <v>-0.93884999999999863</v>
      </c>
      <c r="O29">
        <f>K30-K26</f>
        <v>8.5103749999999998</v>
      </c>
      <c r="P29" s="1">
        <v>0.4</v>
      </c>
      <c r="Q29">
        <f>N29/J26*100</f>
        <v>-6.0352724502685371</v>
      </c>
      <c r="R29">
        <f>O29/K26*100</f>
        <v>154.85058077781241</v>
      </c>
    </row>
    <row r="30" spans="1:42" x14ac:dyDescent="0.25">
      <c r="I30" s="1">
        <v>0.4</v>
      </c>
      <c r="J30">
        <f>AVERAGE(B7,F7,J7,N7,R7,V7,Z7,AD7)</f>
        <v>14.6172</v>
      </c>
      <c r="K30">
        <f>AVERAGE(C7,G7,K7,O7,S7,W7,AA7,AE7)</f>
        <v>14.006237499999999</v>
      </c>
      <c r="N30">
        <f>J31-J26</f>
        <v>0.40232500000000115</v>
      </c>
      <c r="O30">
        <f>K31-K26</f>
        <v>8.4969000000000019</v>
      </c>
      <c r="P30" s="1">
        <v>0.5</v>
      </c>
      <c r="Q30">
        <f>N30/J26*100</f>
        <v>2.5862927928362351</v>
      </c>
      <c r="R30">
        <f>O30/K26*100</f>
        <v>154.60539633224087</v>
      </c>
    </row>
    <row r="31" spans="1:42" x14ac:dyDescent="0.25">
      <c r="I31" s="1">
        <v>0.5</v>
      </c>
      <c r="J31">
        <f>AVERAGE(B8,F8,J8,N8,R8,V8,Z8,AD8)</f>
        <v>15.958375</v>
      </c>
      <c r="K31">
        <f>AVERAGE(C8,G8,K8,O8,S8,W8,AA8,AE8)</f>
        <v>13.992762500000001</v>
      </c>
      <c r="N31">
        <f>J32-J26</f>
        <v>-1.6335124999999984</v>
      </c>
      <c r="O31">
        <f>K32-K26</f>
        <v>2.9522625000000016</v>
      </c>
      <c r="P31" s="1">
        <v>0.6</v>
      </c>
      <c r="Q31">
        <f>N31/J26*100</f>
        <v>-10.500818009713253</v>
      </c>
      <c r="R31">
        <f>O31/K26*100</f>
        <v>53.717910519049596</v>
      </c>
    </row>
    <row r="32" spans="1:42" x14ac:dyDescent="0.25">
      <c r="I32" s="1">
        <v>0.6</v>
      </c>
      <c r="J32">
        <f>AVERAGE(B9,F9,J9,N9,R9,V9,Z9,AD9)</f>
        <v>13.922537500000001</v>
      </c>
      <c r="K32">
        <f>AVERAGE(C9,G9,K9,O9,S9,W9,AA9,AE9)</f>
        <v>8.448125000000001</v>
      </c>
      <c r="N32">
        <f>J33-J26</f>
        <v>-1.8148624999999985</v>
      </c>
      <c r="O32">
        <f>K33-K26</f>
        <v>3.441412500000002</v>
      </c>
      <c r="P32" s="1">
        <v>0.7</v>
      </c>
      <c r="Q32">
        <f>N32/J26*100</f>
        <v>-11.666602382995675</v>
      </c>
      <c r="R32">
        <f>O32/K26*100</f>
        <v>62.618242359593282</v>
      </c>
    </row>
    <row r="33" spans="1:18" x14ac:dyDescent="0.25">
      <c r="I33" s="1">
        <v>0.7</v>
      </c>
      <c r="J33">
        <f>AVERAGE(B10,F10,J10,N10,R10,V10,Z10,AD10)</f>
        <v>13.741187500000001</v>
      </c>
      <c r="K33">
        <f>AVERAGE(C10,G10,K10,O10,S10,W10,AA10,AE10)</f>
        <v>8.9372750000000014</v>
      </c>
      <c r="N33">
        <f>J34-J26</f>
        <v>-0.81245000000000012</v>
      </c>
      <c r="O33">
        <f>K34-K26</f>
        <v>5.4130500000000001</v>
      </c>
      <c r="P33" s="1">
        <v>0.8</v>
      </c>
      <c r="Q33">
        <f>N33/J26*100</f>
        <v>-5.2227268490394421</v>
      </c>
      <c r="R33">
        <f>O33/K26*100</f>
        <v>98.493184645722138</v>
      </c>
    </row>
    <row r="34" spans="1:18" x14ac:dyDescent="0.25">
      <c r="I34" s="1">
        <v>0.8</v>
      </c>
      <c r="J34">
        <f>AVERAGE(B11,F11,J11,N11,R11,V11,Z11,AD11)</f>
        <v>14.743599999999999</v>
      </c>
      <c r="K34">
        <f>AVERAGE(C11,G11,K11,O11,S11,W11,AA11,AE11)</f>
        <v>10.9089125</v>
      </c>
      <c r="N34">
        <f>J35-J26</f>
        <v>0.79864999999999853</v>
      </c>
      <c r="O34">
        <f>K35-K26</f>
        <v>16.841349999999998</v>
      </c>
      <c r="P34" s="1">
        <v>0.9</v>
      </c>
      <c r="Q34">
        <f>N34/J26*100</f>
        <v>5.1340153830824571</v>
      </c>
      <c r="R34">
        <f>O34/K26*100</f>
        <v>306.43688774964801</v>
      </c>
    </row>
    <row r="35" spans="1:18" x14ac:dyDescent="0.25">
      <c r="I35" s="1">
        <v>0.9</v>
      </c>
      <c r="J35">
        <f>AVERAGE(B12,F12,J12,N12,R12,V12,Z12,AD12)</f>
        <v>16.354699999999998</v>
      </c>
      <c r="K35">
        <f>AVERAGE(C12,G12,K12,O12,S12,W12,AA12,AE12)</f>
        <v>22.3372125</v>
      </c>
      <c r="N35">
        <f>J36-J26</f>
        <v>2.1146874999999987</v>
      </c>
      <c r="O35">
        <f>K36-K26</f>
        <v>8.9935249999999982</v>
      </c>
      <c r="P35" s="1">
        <v>1</v>
      </c>
      <c r="Q35">
        <f>N35/J26*100</f>
        <v>13.593987548252922</v>
      </c>
      <c r="R35">
        <f>O35/K26*100</f>
        <v>163.64173958136686</v>
      </c>
    </row>
    <row r="36" spans="1:18" x14ac:dyDescent="0.25">
      <c r="I36" s="1">
        <v>1</v>
      </c>
      <c r="J36">
        <f>AVERAGE(B13,F13,J13,N13,R13,V13,Z13,AD13)</f>
        <v>17.670737499999998</v>
      </c>
      <c r="K36">
        <f>AVERAGE(C13,G13,K13,O13,S13,W13,AA13,AE13)</f>
        <v>14.489387499999998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14.673</v>
      </c>
      <c r="C41">
        <f>C3</f>
        <v>3.1036999999999999</v>
      </c>
    </row>
    <row r="42" spans="1:18" x14ac:dyDescent="0.25">
      <c r="A42" s="1">
        <v>2</v>
      </c>
      <c r="B42">
        <f>F3</f>
        <v>13.7417</v>
      </c>
      <c r="C42">
        <f>G3</f>
        <v>3.5059</v>
      </c>
    </row>
    <row r="43" spans="1:18" x14ac:dyDescent="0.25">
      <c r="A43" s="1">
        <v>3</v>
      </c>
      <c r="B43">
        <f>J3</f>
        <v>17.517199999999999</v>
      </c>
      <c r="C43">
        <f>K3</f>
        <v>8.0661000000000005</v>
      </c>
    </row>
    <row r="44" spans="1:18" x14ac:dyDescent="0.25">
      <c r="A44" s="1">
        <v>4</v>
      </c>
      <c r="B44">
        <f>N3</f>
        <v>14.9459</v>
      </c>
      <c r="C44">
        <f>O3</f>
        <v>4.6300999999999997</v>
      </c>
    </row>
    <row r="45" spans="1:18" x14ac:dyDescent="0.25">
      <c r="A45" s="1">
        <v>5</v>
      </c>
      <c r="B45">
        <f>R3</f>
        <v>16.0349</v>
      </c>
      <c r="C45">
        <f>S3</f>
        <v>3.6189</v>
      </c>
    </row>
    <row r="46" spans="1:18" x14ac:dyDescent="0.25">
      <c r="A46" s="1">
        <v>6</v>
      </c>
      <c r="B46">
        <f>V3</f>
        <v>16.847899999999999</v>
      </c>
      <c r="C46">
        <f>W3</f>
        <v>6.0566000000000004</v>
      </c>
    </row>
    <row r="47" spans="1:18" x14ac:dyDescent="0.25">
      <c r="A47" s="1">
        <v>7</v>
      </c>
      <c r="B47">
        <f>Z3</f>
        <v>22.7486</v>
      </c>
      <c r="C47">
        <f>AA3</f>
        <v>7.2956000000000003</v>
      </c>
    </row>
    <row r="48" spans="1:18" x14ac:dyDescent="0.25">
      <c r="A48" s="1">
        <v>8</v>
      </c>
      <c r="B48">
        <f>AD3</f>
        <v>7.9391999999999996</v>
      </c>
      <c r="C48">
        <f>AE3</f>
        <v>7.69</v>
      </c>
    </row>
    <row r="50" spans="1:3" x14ac:dyDescent="0.25">
      <c r="A50" t="s">
        <v>19</v>
      </c>
      <c r="B50">
        <f>AVERAGE(B41:B48)</f>
        <v>15.556049999999999</v>
      </c>
      <c r="C50">
        <f>AVERAGE(C41:C48)</f>
        <v>5.4958624999999994</v>
      </c>
    </row>
    <row r="51" spans="1:3" x14ac:dyDescent="0.25">
      <c r="A51" t="s">
        <v>8</v>
      </c>
      <c r="B51">
        <f>STDEV(B41:B48)</f>
        <v>4.1393130682690433</v>
      </c>
      <c r="C51">
        <f>STDEV(C41:C48)</f>
        <v>2.0328996496472036</v>
      </c>
    </row>
    <row r="52" spans="1:3" x14ac:dyDescent="0.25">
      <c r="A52" t="s">
        <v>20</v>
      </c>
      <c r="B52">
        <f>1.5*B51</f>
        <v>6.208969602403565</v>
      </c>
      <c r="C52">
        <f>1.5*C51</f>
        <v>3.0493494744708052</v>
      </c>
    </row>
    <row r="53" spans="1:3" x14ac:dyDescent="0.25">
      <c r="A53" t="s">
        <v>9</v>
      </c>
      <c r="B53">
        <f>2*B51</f>
        <v>8.2786261365380867</v>
      </c>
      <c r="C53">
        <f>2*C51</f>
        <v>4.0657992992944072</v>
      </c>
    </row>
    <row r="54" spans="1:3" x14ac:dyDescent="0.25">
      <c r="A54" t="s">
        <v>21</v>
      </c>
      <c r="B54">
        <f>B50+B52</f>
        <v>21.765019602403562</v>
      </c>
      <c r="C54">
        <f>C50+C52</f>
        <v>8.5452119744708046</v>
      </c>
    </row>
    <row r="55" spans="1:3" x14ac:dyDescent="0.25">
      <c r="A55" t="s">
        <v>10</v>
      </c>
      <c r="B55">
        <f>B50+B53</f>
        <v>23.834676136538086</v>
      </c>
      <c r="C55">
        <f>C50+C53</f>
        <v>9.5616617992944057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2015-05-25T22:55:54Z</dcterms:created>
  <dcterms:modified xsi:type="dcterms:W3CDTF">2015-07-20T06:27:17Z</dcterms:modified>
</cp:coreProperties>
</file>