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0" i="1" s="1"/>
  <c r="B45" i="1"/>
  <c r="B51" i="1" s="1"/>
  <c r="C44" i="1"/>
  <c r="B44" i="1"/>
  <c r="C43" i="1"/>
  <c r="B43" i="1"/>
  <c r="C42" i="1"/>
  <c r="B42" i="1"/>
  <c r="C41" i="1"/>
  <c r="B41" i="1"/>
  <c r="N29" i="1"/>
  <c r="Q29" i="1" s="1"/>
  <c r="Z26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J26" i="1"/>
  <c r="J36" i="1"/>
  <c r="N35" i="1" s="1"/>
  <c r="Q35" i="1" s="1"/>
  <c r="AF26" i="1" s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6" i="1"/>
  <c r="S17" i="1" s="1"/>
  <c r="R16" i="1"/>
  <c r="R17" i="1" s="1"/>
  <c r="R18" i="1" s="1"/>
  <c r="S15" i="1"/>
  <c r="S18" i="1" s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N32" i="1" l="1"/>
  <c r="Q32" i="1" s="1"/>
  <c r="AC26" i="1" s="1"/>
  <c r="O30" i="1"/>
  <c r="R30" i="1" s="1"/>
  <c r="AK26" i="1" s="1"/>
  <c r="O33" i="1"/>
  <c r="R33" i="1" s="1"/>
  <c r="AN26" i="1" s="1"/>
  <c r="O26" i="1"/>
  <c r="R26" i="1" s="1"/>
  <c r="AG26" i="1" s="1"/>
  <c r="O34" i="1"/>
  <c r="R34" i="1" s="1"/>
  <c r="AO26" i="1" s="1"/>
  <c r="B53" i="1"/>
  <c r="B52" i="1"/>
  <c r="N31" i="1"/>
  <c r="Q31" i="1" s="1"/>
  <c r="AB26" i="1" s="1"/>
  <c r="B50" i="1"/>
  <c r="N26" i="1"/>
  <c r="Q26" i="1" s="1"/>
  <c r="W26" i="1" s="1"/>
  <c r="N34" i="1"/>
  <c r="Q34" i="1" s="1"/>
  <c r="AE26" i="1" s="1"/>
  <c r="U26" i="1"/>
  <c r="V26" i="1"/>
  <c r="C51" i="1"/>
  <c r="N30" i="1"/>
  <c r="Q30" i="1" s="1"/>
  <c r="AA26" i="1" s="1"/>
  <c r="O29" i="1"/>
  <c r="R29" i="1" s="1"/>
  <c r="AJ26" i="1" s="1"/>
  <c r="C52" i="1" l="1"/>
  <c r="C54" i="1" s="1"/>
  <c r="C53" i="1"/>
  <c r="C55" i="1" s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<sst xmlns="http://schemas.openxmlformats.org/spreadsheetml/2006/main" count="48" uniqueCount="22">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</sst>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7.9917999999999996</v>
      </c>
      <c r="C3">
        <v>3.0703</v>
      </c>
      <c r="E3" s="1">
        <v>424</v>
      </c>
      <c r="F3">
        <v>10.8917</v>
      </c>
      <c r="G3">
        <v>3.3813</v>
      </c>
      <c r="I3" s="1">
        <v>424</v>
      </c>
      <c r="J3">
        <v>9.4072999999999993</v>
      </c>
      <c r="K3">
        <v>3.6027999999999998</v>
      </c>
      <c r="M3" s="1">
        <v>424</v>
      </c>
      <c r="N3">
        <v>9.0744000000000007</v>
      </c>
      <c r="O3">
        <v>3.9491999999999998</v>
      </c>
      <c r="Q3" s="1">
        <v>424</v>
      </c>
      <c r="R3">
        <v>8.2014999999999993</v>
      </c>
      <c r="S3">
        <v>4.5735999999999999</v>
      </c>
      <c r="U3" s="1">
        <v>424</v>
      </c>
      <c r="V3">
        <v>9.1213999999999995</v>
      </c>
      <c r="W3">
        <v>3.0807000000000002</v>
      </c>
      <c r="Y3" s="1">
        <v>424</v>
      </c>
      <c r="Z3">
        <v>8.0031999999999996</v>
      </c>
      <c r="AA3">
        <v>3.1818</v>
      </c>
      <c r="AC3" s="1">
        <v>424</v>
      </c>
      <c r="AD3">
        <v>3.8066</v>
      </c>
      <c r="AE3">
        <v>3.9876999999999998</v>
      </c>
    </row>
    <row r="4" spans="1:31" x14ac:dyDescent="0.25">
      <c r="A4" s="1">
        <v>0.1</v>
      </c>
      <c r="B4">
        <v>6.2020999999999997</v>
      </c>
      <c r="C4">
        <v>2.9719000000000002</v>
      </c>
      <c r="E4" s="1">
        <v>0.1</v>
      </c>
      <c r="F4">
        <v>11.7125</v>
      </c>
      <c r="G4">
        <v>3.5032999999999999</v>
      </c>
      <c r="I4" s="1">
        <v>0.1</v>
      </c>
      <c r="J4">
        <v>6.4199000000000002</v>
      </c>
      <c r="K4">
        <v>3.1053000000000002</v>
      </c>
      <c r="M4" s="1">
        <v>0.1</v>
      </c>
      <c r="N4">
        <v>9.6443999999999992</v>
      </c>
      <c r="O4">
        <v>3.1798000000000002</v>
      </c>
      <c r="Q4" s="1">
        <v>0.1</v>
      </c>
      <c r="R4">
        <v>8.1900999999999993</v>
      </c>
      <c r="S4">
        <v>4.7591999999999999</v>
      </c>
      <c r="U4" s="1">
        <v>0.1</v>
      </c>
      <c r="V4">
        <v>9.1438000000000006</v>
      </c>
      <c r="W4">
        <v>3.0590999999999999</v>
      </c>
      <c r="Y4" s="1">
        <v>0.1</v>
      </c>
      <c r="Z4">
        <v>6.9108999999999998</v>
      </c>
      <c r="AA4">
        <v>3.4916</v>
      </c>
      <c r="AC4" s="1">
        <v>0.1</v>
      </c>
      <c r="AD4">
        <v>3.4035000000000002</v>
      </c>
      <c r="AE4">
        <v>4.5544000000000002</v>
      </c>
    </row>
    <row r="5" spans="1:31" x14ac:dyDescent="0.25">
      <c r="A5" s="1">
        <v>0.2</v>
      </c>
      <c r="B5">
        <v>7.6333000000000002</v>
      </c>
      <c r="C5">
        <v>3.3597000000000001</v>
      </c>
      <c r="E5" s="1">
        <v>0.2</v>
      </c>
      <c r="F5">
        <v>8.7139000000000006</v>
      </c>
      <c r="G5">
        <v>4.3615000000000004</v>
      </c>
      <c r="I5" s="1">
        <v>0.2</v>
      </c>
      <c r="J5">
        <v>10.3506</v>
      </c>
      <c r="K5">
        <v>3.8466</v>
      </c>
      <c r="M5" s="1">
        <v>0.2</v>
      </c>
      <c r="N5">
        <v>7.3860000000000001</v>
      </c>
      <c r="O5">
        <v>2.9352999999999998</v>
      </c>
      <c r="Q5" s="1">
        <v>0.2</v>
      </c>
      <c r="R5">
        <v>10.190899999999999</v>
      </c>
      <c r="S5">
        <v>6.7332999999999998</v>
      </c>
      <c r="U5" s="1">
        <v>0.2</v>
      </c>
      <c r="V5">
        <v>9.6</v>
      </c>
      <c r="W5">
        <v>2.9531000000000001</v>
      </c>
      <c r="Y5" s="1">
        <v>0.2</v>
      </c>
      <c r="Z5">
        <v>8.8566000000000003</v>
      </c>
      <c r="AA5">
        <v>3.1623000000000001</v>
      </c>
      <c r="AC5" s="1">
        <v>0.2</v>
      </c>
      <c r="AD5">
        <v>4.6017000000000001</v>
      </c>
      <c r="AE5">
        <v>3.1785000000000001</v>
      </c>
    </row>
    <row r="6" spans="1:31" x14ac:dyDescent="0.25">
      <c r="A6" s="1">
        <v>0.3</v>
      </c>
      <c r="B6">
        <v>10.1747</v>
      </c>
      <c r="C6">
        <v>2.9197000000000002</v>
      </c>
      <c r="E6" s="1">
        <v>0.3</v>
      </c>
      <c r="F6">
        <v>9.1166999999999998</v>
      </c>
      <c r="G6">
        <v>2.8906999999999998</v>
      </c>
      <c r="I6" s="1">
        <v>0.3</v>
      </c>
      <c r="J6">
        <v>10.307700000000001</v>
      </c>
      <c r="K6">
        <v>4.1090999999999998</v>
      </c>
      <c r="M6" s="1">
        <v>0.3</v>
      </c>
      <c r="N6">
        <v>6.6313000000000004</v>
      </c>
      <c r="O6">
        <v>3.3647</v>
      </c>
      <c r="Q6" s="1">
        <v>0.3</v>
      </c>
      <c r="R6">
        <v>9.7773000000000003</v>
      </c>
      <c r="S6">
        <v>13.3066</v>
      </c>
      <c r="U6" s="1">
        <v>0.3</v>
      </c>
      <c r="V6">
        <v>7.9081999999999999</v>
      </c>
      <c r="W6">
        <v>3.4504000000000001</v>
      </c>
      <c r="Y6" s="1">
        <v>0.3</v>
      </c>
      <c r="Z6">
        <v>8.9601000000000006</v>
      </c>
      <c r="AA6">
        <v>3.3517000000000001</v>
      </c>
      <c r="AC6" s="1">
        <v>0.3</v>
      </c>
      <c r="AD6">
        <v>5.4358000000000004</v>
      </c>
      <c r="AE6">
        <v>4.6288</v>
      </c>
    </row>
    <row r="7" spans="1:31" x14ac:dyDescent="0.25">
      <c r="A7" s="1">
        <v>0.4</v>
      </c>
      <c r="B7">
        <v>7.7595000000000001</v>
      </c>
      <c r="C7">
        <v>3.2179000000000002</v>
      </c>
      <c r="E7" s="1">
        <v>0.4</v>
      </c>
      <c r="F7">
        <v>6.3936000000000002</v>
      </c>
      <c r="G7">
        <v>3.1177000000000001</v>
      </c>
      <c r="I7" s="1">
        <v>0.4</v>
      </c>
      <c r="J7">
        <v>9.7510999999999992</v>
      </c>
      <c r="K7">
        <v>2.8111000000000002</v>
      </c>
      <c r="M7" s="1">
        <v>0.4</v>
      </c>
      <c r="N7">
        <v>6.4606000000000003</v>
      </c>
      <c r="O7">
        <v>3.9375</v>
      </c>
      <c r="Q7" s="1">
        <v>0.4</v>
      </c>
      <c r="R7">
        <v>8.7164000000000001</v>
      </c>
      <c r="S7">
        <v>4.0364000000000004</v>
      </c>
      <c r="U7" s="1">
        <v>0.4</v>
      </c>
      <c r="V7">
        <v>8.5963999999999992</v>
      </c>
      <c r="W7">
        <v>2.968</v>
      </c>
      <c r="Y7" s="1">
        <v>0.4</v>
      </c>
      <c r="Z7">
        <v>10.5482</v>
      </c>
      <c r="AA7">
        <v>3.0326</v>
      </c>
      <c r="AC7" s="1">
        <v>0.4</v>
      </c>
      <c r="AD7">
        <v>4.0236999999999998</v>
      </c>
      <c r="AE7">
        <v>5.8554000000000004</v>
      </c>
    </row>
    <row r="8" spans="1:31" x14ac:dyDescent="0.25">
      <c r="A8" s="1">
        <v>0.5</v>
      </c>
      <c r="B8">
        <v>6.1946000000000003</v>
      </c>
      <c r="C8">
        <v>3.4756999999999998</v>
      </c>
      <c r="E8" s="1">
        <v>0.5</v>
      </c>
      <c r="F8">
        <v>9.3102</v>
      </c>
      <c r="G8">
        <v>3.8702000000000001</v>
      </c>
      <c r="I8" s="1">
        <v>0.5</v>
      </c>
      <c r="J8">
        <v>7.0427</v>
      </c>
      <c r="K8">
        <v>3.4878999999999998</v>
      </c>
      <c r="M8" s="1">
        <v>0.5</v>
      </c>
      <c r="N8">
        <v>7.7135999999999996</v>
      </c>
      <c r="O8">
        <v>3.2418</v>
      </c>
      <c r="Q8" s="1">
        <v>0.5</v>
      </c>
      <c r="R8">
        <v>8.6187000000000005</v>
      </c>
      <c r="S8">
        <v>3.8489</v>
      </c>
      <c r="U8" s="1">
        <v>0.5</v>
      </c>
      <c r="V8">
        <v>7.5404999999999998</v>
      </c>
      <c r="W8">
        <v>3.7513999999999998</v>
      </c>
      <c r="Y8" s="1">
        <v>0.5</v>
      </c>
      <c r="Z8">
        <v>8.8325999999999993</v>
      </c>
      <c r="AA8">
        <v>3.4983</v>
      </c>
      <c r="AC8" s="1">
        <v>0.5</v>
      </c>
      <c r="AD8">
        <v>3.6254</v>
      </c>
      <c r="AE8">
        <v>3.2562000000000002</v>
      </c>
    </row>
    <row r="9" spans="1:31" x14ac:dyDescent="0.25">
      <c r="A9" s="1">
        <v>0.6</v>
      </c>
      <c r="B9">
        <v>7.8262</v>
      </c>
      <c r="C9">
        <v>3.2896999999999998</v>
      </c>
      <c r="E9" s="1">
        <v>0.6</v>
      </c>
      <c r="F9">
        <v>10.479100000000001</v>
      </c>
      <c r="G9">
        <v>2.9403999999999999</v>
      </c>
      <c r="I9" s="1">
        <v>0.6</v>
      </c>
      <c r="J9">
        <v>6.2129000000000003</v>
      </c>
      <c r="K9">
        <v>3.3734999999999999</v>
      </c>
      <c r="M9" s="1">
        <v>0.6</v>
      </c>
      <c r="N9">
        <v>7.5777999999999999</v>
      </c>
      <c r="O9">
        <v>3.5682</v>
      </c>
      <c r="Q9" s="1">
        <v>0.6</v>
      </c>
      <c r="R9">
        <v>7.1963999999999997</v>
      </c>
      <c r="S9">
        <v>4.7104999999999997</v>
      </c>
      <c r="U9" s="1">
        <v>0.6</v>
      </c>
      <c r="V9">
        <v>9.2052999999999994</v>
      </c>
      <c r="W9">
        <v>3.3767</v>
      </c>
      <c r="Y9" s="1">
        <v>0.6</v>
      </c>
      <c r="Z9">
        <v>7.4283999999999999</v>
      </c>
      <c r="AA9">
        <v>3.2736000000000001</v>
      </c>
      <c r="AC9" s="1">
        <v>0.6</v>
      </c>
      <c r="AD9">
        <v>4.0574000000000003</v>
      </c>
      <c r="AE9">
        <v>5.0225999999999997</v>
      </c>
    </row>
    <row r="10" spans="1:31" x14ac:dyDescent="0.25">
      <c r="A10" s="1">
        <v>0.7</v>
      </c>
      <c r="B10">
        <v>10.0192</v>
      </c>
      <c r="C10">
        <v>3.4859</v>
      </c>
      <c r="E10" s="1">
        <v>0.7</v>
      </c>
      <c r="F10">
        <v>8.9799000000000007</v>
      </c>
      <c r="G10">
        <v>3.7858000000000001</v>
      </c>
      <c r="I10" s="1">
        <v>0.7</v>
      </c>
      <c r="J10">
        <v>9.0335999999999999</v>
      </c>
      <c r="K10">
        <v>3.0529999999999999</v>
      </c>
      <c r="M10" s="1">
        <v>0.7</v>
      </c>
      <c r="N10">
        <v>7.3628999999999998</v>
      </c>
      <c r="O10">
        <v>3.1593</v>
      </c>
      <c r="Q10" s="1">
        <v>0.7</v>
      </c>
      <c r="R10">
        <v>8.9490999999999996</v>
      </c>
      <c r="S10">
        <v>4.0890000000000004</v>
      </c>
      <c r="U10" s="1">
        <v>0.7</v>
      </c>
      <c r="V10">
        <v>8.9777000000000005</v>
      </c>
      <c r="W10">
        <v>3.8919999999999999</v>
      </c>
      <c r="Y10" s="1">
        <v>0.7</v>
      </c>
      <c r="Z10">
        <v>6.7765000000000004</v>
      </c>
      <c r="AA10">
        <v>3.7755999999999998</v>
      </c>
      <c r="AC10" s="1">
        <v>0.7</v>
      </c>
      <c r="AD10">
        <v>5.0826000000000002</v>
      </c>
      <c r="AE10">
        <v>4.3887</v>
      </c>
    </row>
    <row r="11" spans="1:31" x14ac:dyDescent="0.25">
      <c r="A11" s="1">
        <v>0.8</v>
      </c>
      <c r="B11">
        <v>9.2457999999999991</v>
      </c>
      <c r="C11">
        <v>3.1623999999999999</v>
      </c>
      <c r="E11" s="1">
        <v>0.8</v>
      </c>
      <c r="F11">
        <v>8.5466999999999995</v>
      </c>
      <c r="G11">
        <v>3.2155999999999998</v>
      </c>
      <c r="I11" s="1">
        <v>0.8</v>
      </c>
      <c r="J11">
        <v>6.1113</v>
      </c>
      <c r="K11">
        <v>3.9338000000000002</v>
      </c>
      <c r="M11" s="1">
        <v>0.8</v>
      </c>
      <c r="N11">
        <v>7.9059999999999997</v>
      </c>
      <c r="O11">
        <v>3.1029</v>
      </c>
      <c r="Q11" s="1">
        <v>0.8</v>
      </c>
      <c r="R11">
        <v>5.4288999999999996</v>
      </c>
      <c r="S11">
        <v>4.3772000000000002</v>
      </c>
      <c r="U11" s="1">
        <v>0.8</v>
      </c>
      <c r="V11">
        <v>10.1853</v>
      </c>
      <c r="W11">
        <v>2.6724999999999999</v>
      </c>
      <c r="Y11" s="1">
        <v>0.8</v>
      </c>
      <c r="Z11">
        <v>7.7777000000000003</v>
      </c>
      <c r="AA11">
        <v>3.2393999999999998</v>
      </c>
      <c r="AC11" s="1">
        <v>0.8</v>
      </c>
      <c r="AD11">
        <v>4.2821999999999996</v>
      </c>
      <c r="AE11">
        <v>3.8372000000000002</v>
      </c>
    </row>
    <row r="12" spans="1:31" x14ac:dyDescent="0.25">
      <c r="A12" s="1">
        <v>0.9</v>
      </c>
      <c r="B12">
        <v>7.7403000000000004</v>
      </c>
      <c r="C12">
        <v>3.3856999999999999</v>
      </c>
      <c r="E12" s="1">
        <v>0.9</v>
      </c>
      <c r="F12">
        <v>10.0648</v>
      </c>
      <c r="G12">
        <v>3.3296000000000001</v>
      </c>
      <c r="I12" s="1">
        <v>0.9</v>
      </c>
      <c r="J12">
        <v>6.3521000000000001</v>
      </c>
      <c r="K12">
        <v>3.6025999999999998</v>
      </c>
      <c r="M12" s="1">
        <v>0.9</v>
      </c>
      <c r="N12">
        <v>7.9641999999999999</v>
      </c>
      <c r="O12">
        <v>3.1844999999999999</v>
      </c>
      <c r="Q12" s="1">
        <v>0.9</v>
      </c>
      <c r="R12">
        <v>6.9165000000000001</v>
      </c>
      <c r="S12">
        <v>4.2267000000000001</v>
      </c>
      <c r="U12" s="1">
        <v>0.9</v>
      </c>
      <c r="V12">
        <v>8.8956999999999997</v>
      </c>
      <c r="W12">
        <v>3.1114999999999999</v>
      </c>
      <c r="Y12" s="1">
        <v>0.9</v>
      </c>
      <c r="Z12">
        <v>8.5097000000000005</v>
      </c>
      <c r="AA12">
        <v>3.3839999999999999</v>
      </c>
      <c r="AC12" s="1">
        <v>0.9</v>
      </c>
      <c r="AD12">
        <v>5.9530000000000003</v>
      </c>
      <c r="AE12">
        <v>3.4811000000000001</v>
      </c>
    </row>
    <row r="13" spans="1:31" x14ac:dyDescent="0.25">
      <c r="A13" s="1">
        <v>1</v>
      </c>
      <c r="B13">
        <v>7.2815000000000003</v>
      </c>
      <c r="C13">
        <v>3.7172000000000001</v>
      </c>
      <c r="E13" s="1">
        <v>1</v>
      </c>
      <c r="F13">
        <v>9.8117999999999999</v>
      </c>
      <c r="G13">
        <v>3.4885999999999999</v>
      </c>
      <c r="I13" s="1">
        <v>1</v>
      </c>
      <c r="J13">
        <v>8.4367999999999999</v>
      </c>
      <c r="K13">
        <v>3.8368000000000002</v>
      </c>
      <c r="M13" s="1">
        <v>1</v>
      </c>
      <c r="N13">
        <v>9.2341999999999995</v>
      </c>
      <c r="O13">
        <v>3.5621</v>
      </c>
      <c r="Q13" s="1">
        <v>1</v>
      </c>
      <c r="R13">
        <v>7.4363000000000001</v>
      </c>
      <c r="S13">
        <v>4.5218999999999996</v>
      </c>
      <c r="U13" s="1">
        <v>1</v>
      </c>
      <c r="V13">
        <v>6.6031000000000004</v>
      </c>
      <c r="W13">
        <v>2.8182999999999998</v>
      </c>
      <c r="Y13" s="1">
        <v>1</v>
      </c>
      <c r="Z13">
        <v>6.2656000000000001</v>
      </c>
      <c r="AA13">
        <v>3.2677999999999998</v>
      </c>
      <c r="AC13" s="1">
        <v>1</v>
      </c>
      <c r="AD13">
        <v>4.8917999999999999</v>
      </c>
      <c r="AE13">
        <v>3.4384000000000001</v>
      </c>
    </row>
    <row r="15" spans="1:31" x14ac:dyDescent="0.25">
      <c r="A15" t="s">
        <v>7</v>
      </c>
      <c r="B15">
        <f>AVERAGE(B4:B13)</f>
        <v>8.0077199999999991</v>
      </c>
      <c r="C15">
        <f>AVERAGE(C4:C13)</f>
        <v>3.2985799999999998</v>
      </c>
      <c r="F15">
        <f>AVERAGE(F4:F13)</f>
        <v>9.3129200000000019</v>
      </c>
      <c r="G15">
        <f>AVERAGE(G4:G13)</f>
        <v>3.4503399999999997</v>
      </c>
      <c r="J15">
        <f>AVERAGE(J4:J13)</f>
        <v>8.0018700000000003</v>
      </c>
      <c r="K15">
        <f>AVERAGE(K4:K13)</f>
        <v>3.5159700000000003</v>
      </c>
      <c r="N15">
        <f>AVERAGE(N4:N13)</f>
        <v>7.7880999999999982</v>
      </c>
      <c r="O15">
        <f>AVERAGE(O4:O13)</f>
        <v>3.32361</v>
      </c>
      <c r="R15">
        <f>AVERAGE(R4:R13)</f>
        <v>8.1420600000000007</v>
      </c>
      <c r="S15">
        <f>AVERAGE(S4:S13)</f>
        <v>5.4609699999999997</v>
      </c>
      <c r="V15">
        <f>AVERAGE(V4:V13)</f>
        <v>8.6656000000000013</v>
      </c>
      <c r="W15">
        <f>AVERAGE(W4:W13)</f>
        <v>3.2052999999999998</v>
      </c>
      <c r="Z15">
        <f>AVERAGE(Z4:Z13)</f>
        <v>8.0866299999999995</v>
      </c>
      <c r="AA15">
        <f>AVERAGE(AA4:AA13)</f>
        <v>3.3476900000000001</v>
      </c>
      <c r="AD15">
        <f>AVERAGE(AD4:AD13)</f>
        <v>4.5357099999999999</v>
      </c>
      <c r="AE15">
        <f>AVERAGE(AE4:AE13)</f>
        <v>4.1641300000000001</v>
      </c>
    </row>
    <row r="16" spans="1:31" x14ac:dyDescent="0.25">
      <c r="A16" t="s">
        <v>8</v>
      </c>
      <c r="B16">
        <f>STDEV(B4:B13)</f>
        <v>1.4006358030869082</v>
      </c>
      <c r="C16">
        <f>STDEV(C4:C13)</f>
        <v>0.24231098383872091</v>
      </c>
      <c r="F16">
        <f>STDEV(F4:F13)</f>
        <v>1.3964209838010759</v>
      </c>
      <c r="G16">
        <f>STDEV(G4:G13)</f>
        <v>0.4566621756470175</v>
      </c>
      <c r="J16">
        <f>STDEV(J4:J13)</f>
        <v>1.7659076011124379</v>
      </c>
      <c r="K16">
        <f>STDEV(K4:K13)</f>
        <v>0.42779231214847069</v>
      </c>
      <c r="N16">
        <f>STDEV(N4:N13)</f>
        <v>1.0041394768103282</v>
      </c>
      <c r="O16">
        <f>STDEV(O4:O13)</f>
        <v>0.29220848512282765</v>
      </c>
      <c r="R16">
        <f>STDEV(R4:R13)</f>
        <v>1.4274309963473975</v>
      </c>
      <c r="S16">
        <f>STDEV(S4:S13)</f>
        <v>2.8736102620029897</v>
      </c>
      <c r="V16">
        <f>STDEV(V4:V13)</f>
        <v>1.0515118671069139</v>
      </c>
      <c r="W16">
        <f>STDEV(W4:W13)</f>
        <v>0.40041199893221108</v>
      </c>
      <c r="Z16">
        <f>STDEV(Z4:Z13)</f>
        <v>1.2950429577173712</v>
      </c>
      <c r="AA16">
        <f>STDEV(AA4:AA13)</f>
        <v>0.20685060336172842</v>
      </c>
      <c r="AD16">
        <f>STDEV(AD4:AD13)</f>
        <v>0.81068436034692981</v>
      </c>
      <c r="AE16">
        <f>STDEV(AE4:AE13)</f>
        <v>0.87635140979200943</v>
      </c>
    </row>
    <row r="17" spans="1:42" x14ac:dyDescent="0.25">
      <c r="A17" t="s">
        <v>9</v>
      </c>
      <c r="B17">
        <f>2*B16</f>
        <v>2.8012716061738163</v>
      </c>
      <c r="C17">
        <f>2*C16</f>
        <v>0.48462196767744181</v>
      </c>
      <c r="F17">
        <f>2*F16</f>
        <v>2.7928419676021519</v>
      </c>
      <c r="G17">
        <f>2*G16</f>
        <v>0.913324351294035</v>
      </c>
      <c r="J17">
        <f>2*J16</f>
        <v>3.5318152022248759</v>
      </c>
      <c r="K17">
        <f>2*K16</f>
        <v>0.85558462429694138</v>
      </c>
      <c r="N17">
        <f>2*N16</f>
        <v>2.0082789536206564</v>
      </c>
      <c r="O17">
        <f>2*O16</f>
        <v>0.58441697024565531</v>
      </c>
      <c r="R17">
        <f>2*R16</f>
        <v>2.8548619926947949</v>
      </c>
      <c r="S17">
        <f>2*S16</f>
        <v>5.7472205240059795</v>
      </c>
      <c r="V17">
        <f>2*V16</f>
        <v>2.1030237342138278</v>
      </c>
      <c r="W17">
        <f>2*W16</f>
        <v>0.80082399786442215</v>
      </c>
      <c r="Z17">
        <f>2*Z16</f>
        <v>2.5900859154347424</v>
      </c>
      <c r="AA17">
        <f>2*AA16</f>
        <v>0.41370120672345684</v>
      </c>
      <c r="AD17">
        <f>2*AD16</f>
        <v>1.6213687206938596</v>
      </c>
      <c r="AE17">
        <f>2*AE16</f>
        <v>1.7527028195840189</v>
      </c>
    </row>
    <row r="18" spans="1:42" x14ac:dyDescent="0.25">
      <c r="A18" t="s">
        <v>10</v>
      </c>
      <c r="B18">
        <f>B15+B17</f>
        <v>10.808991606173816</v>
      </c>
      <c r="C18">
        <f>C15+C17</f>
        <v>3.7832019676774418</v>
      </c>
      <c r="F18">
        <f>F15+F17</f>
        <v>12.105761967602154</v>
      </c>
      <c r="G18">
        <f>G15+G17</f>
        <v>4.3636643512940347</v>
      </c>
      <c r="J18">
        <f>J15+J17</f>
        <v>11.533685202224877</v>
      </c>
      <c r="K18">
        <f>K15+K17</f>
        <v>4.3715546242969419</v>
      </c>
      <c r="N18">
        <f>N15+N17</f>
        <v>9.7963789536206551</v>
      </c>
      <c r="O18">
        <f>O15+O17</f>
        <v>3.9080269702456554</v>
      </c>
      <c r="R18">
        <f>R15+R17</f>
        <v>10.996921992694796</v>
      </c>
      <c r="S18">
        <f>S15+S17</f>
        <v>11.208190524005978</v>
      </c>
      <c r="V18">
        <f>V15+V17</f>
        <v>10.768623734213829</v>
      </c>
      <c r="W18">
        <f>W15+W17</f>
        <v>4.0061239978644219</v>
      </c>
      <c r="Z18">
        <f>Z15+Z17</f>
        <v>10.676715915434741</v>
      </c>
      <c r="AA18">
        <f>AA15+AA17</f>
        <v>3.7613912067234567</v>
      </c>
      <c r="AD18">
        <f>AD15+AD17</f>
        <v>6.1570787206938595</v>
      </c>
      <c r="AE18">
        <f>AE15+AE17</f>
        <v>5.9168328195840187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8.3122375000000002</v>
      </c>
      <c r="K26">
        <f>AVERAGE(C3,G3,K3,O3,S3,W3,AA3,AE3)</f>
        <v>3.6034249999999997</v>
      </c>
      <c r="N26">
        <f>J27-J26</f>
        <v>-0.60883750000000081</v>
      </c>
      <c r="O26">
        <f>K27-K26</f>
        <v>-2.534999999999954E-2</v>
      </c>
      <c r="P26" s="1">
        <v>0.1</v>
      </c>
      <c r="Q26">
        <f>N26/J26*100</f>
        <v>-7.3245922051673906</v>
      </c>
      <c r="R26">
        <f>O26/K26*100</f>
        <v>-0.70349736708824362</v>
      </c>
      <c r="U26">
        <f>J26</f>
        <v>8.3122375000000002</v>
      </c>
      <c r="V26">
        <f>K26</f>
        <v>3.6034249999999997</v>
      </c>
      <c r="W26">
        <f>Q26</f>
        <v>-7.3245922051673906</v>
      </c>
      <c r="X26">
        <f>Q27</f>
        <v>1.2558291314462517</v>
      </c>
      <c r="Y26">
        <f>Q28</f>
        <v>2.7277553125737866</v>
      </c>
      <c r="Z26">
        <f>Q29</f>
        <v>-6.3887731793034117</v>
      </c>
      <c r="AA26">
        <f>Q30</f>
        <v>-11.45840695721218</v>
      </c>
      <c r="AB26">
        <f>Q31</f>
        <v>-9.7963995855508141</v>
      </c>
      <c r="AC26">
        <f>Q32</f>
        <v>-1.9796113862242288</v>
      </c>
      <c r="AD26">
        <f>Q33</f>
        <v>-10.547701506363373</v>
      </c>
      <c r="AE26">
        <f>Q34</f>
        <v>-6.168014328272017</v>
      </c>
      <c r="AF26">
        <f>Q35</f>
        <v>-9.8300848598226391</v>
      </c>
      <c r="AG26">
        <f>R26</f>
        <v>-0.70349736708824362</v>
      </c>
      <c r="AH26">
        <f>R27</f>
        <v>5.9072271519457171</v>
      </c>
      <c r="AI26">
        <f>R28</f>
        <v>31.894308886684193</v>
      </c>
      <c r="AJ26">
        <f>R29</f>
        <v>0.51756315172372125</v>
      </c>
      <c r="AK26">
        <f>R30</f>
        <v>-1.3771620055918969</v>
      </c>
      <c r="AL26">
        <f>R31</f>
        <v>2.5246813795208918</v>
      </c>
      <c r="AM26">
        <f>R32</f>
        <v>2.7817284944185166</v>
      </c>
      <c r="AN26">
        <f>R33</f>
        <v>-4.4624211687491782</v>
      </c>
      <c r="AO26">
        <f>R34</f>
        <v>-3.8910897271345912</v>
      </c>
      <c r="AP26">
        <f>R35</f>
        <v>-0.61157093598449441</v>
      </c>
    </row>
    <row r="27" spans="1:42" x14ac:dyDescent="0.25">
      <c r="I27" s="1">
        <v>0.1</v>
      </c>
      <c r="J27">
        <f>AVERAGE(B4,F4,J4,N4,R4,V4,Z4,AD4)</f>
        <v>7.7033999999999994</v>
      </c>
      <c r="K27">
        <f>AVERAGE(C4,G4,K4,O4,S4,W4,AA4,AE4)</f>
        <v>3.5780750000000001</v>
      </c>
      <c r="N27">
        <f>J28-J26</f>
        <v>0.10438749999999963</v>
      </c>
      <c r="O27">
        <f>K28-K26</f>
        <v>0.21286249999999995</v>
      </c>
      <c r="P27" s="1">
        <v>0.2</v>
      </c>
      <c r="Q27">
        <f>N27/J26*100</f>
        <v>1.2558291314462517</v>
      </c>
      <c r="R27">
        <f>O27/K26*100</f>
        <v>5.9072271519457171</v>
      </c>
    </row>
    <row r="28" spans="1:42" x14ac:dyDescent="0.25">
      <c r="I28" s="1">
        <v>0.2</v>
      </c>
      <c r="J28">
        <f>AVERAGE(B5,F5,J5,N5,R5,V5,Z5,AD5)</f>
        <v>8.4166249999999998</v>
      </c>
      <c r="K28">
        <f>AVERAGE(C5,G5,K5,O5,S5,W5,AA5,AE5)</f>
        <v>3.8162874999999996</v>
      </c>
      <c r="N28">
        <f>J29-J26</f>
        <v>0.22673750000000048</v>
      </c>
      <c r="O28">
        <f>K29-K26</f>
        <v>1.1492874999999998</v>
      </c>
      <c r="P28" s="1">
        <v>0.3</v>
      </c>
      <c r="Q28">
        <f>N28/J26*100</f>
        <v>2.7277553125737866</v>
      </c>
      <c r="R28">
        <f>O28/K26*100</f>
        <v>31.894308886684193</v>
      </c>
    </row>
    <row r="29" spans="1:42" x14ac:dyDescent="0.25">
      <c r="I29" s="1">
        <v>0.3</v>
      </c>
      <c r="J29">
        <f>AVERAGE(B6,F6,J6,N6,R6,V6,Z6,AD6)</f>
        <v>8.5389750000000006</v>
      </c>
      <c r="K29">
        <f>AVERAGE(C6,G6,K6,O6,S6,W6,AA6,AE6)</f>
        <v>4.7527124999999995</v>
      </c>
      <c r="N29">
        <f>J30-J26</f>
        <v>-0.53105000000000047</v>
      </c>
      <c r="O29">
        <f>K30-K26</f>
        <v>1.86500000000005E-2</v>
      </c>
      <c r="P29" s="1">
        <v>0.4</v>
      </c>
      <c r="Q29">
        <f>N29/J26*100</f>
        <v>-6.3887731793034117</v>
      </c>
      <c r="R29">
        <f>O29/K26*100</f>
        <v>0.51756315172372125</v>
      </c>
    </row>
    <row r="30" spans="1:42" x14ac:dyDescent="0.25">
      <c r="I30" s="1">
        <v>0.4</v>
      </c>
      <c r="J30">
        <f>AVERAGE(B7,F7,J7,N7,R7,V7,Z7,AD7)</f>
        <v>7.7811874999999997</v>
      </c>
      <c r="K30">
        <f>AVERAGE(C7,G7,K7,O7,S7,W7,AA7,AE7)</f>
        <v>3.6220750000000002</v>
      </c>
      <c r="N30">
        <f>J31-J26</f>
        <v>-0.9524499999999998</v>
      </c>
      <c r="O30">
        <f>K31-K26</f>
        <v>-4.9624999999999808E-2</v>
      </c>
      <c r="P30" s="1">
        <v>0.5</v>
      </c>
      <c r="Q30">
        <f>N30/J26*100</f>
        <v>-11.45840695721218</v>
      </c>
      <c r="R30">
        <f>O30/K26*100</f>
        <v>-1.3771620055918969</v>
      </c>
    </row>
    <row r="31" spans="1:42" x14ac:dyDescent="0.25">
      <c r="I31" s="1">
        <v>0.5</v>
      </c>
      <c r="J31">
        <f>AVERAGE(B8,F8,J8,N8,R8,V8,Z8,AD8)</f>
        <v>7.3597875000000004</v>
      </c>
      <c r="K31">
        <f>AVERAGE(C8,G8,K8,O8,S8,W8,AA8,AE8)</f>
        <v>3.5537999999999998</v>
      </c>
      <c r="N31">
        <f>J32-J26</f>
        <v>-0.81429999999999936</v>
      </c>
      <c r="O31">
        <f>K32-K26</f>
        <v>9.0975000000000694E-2</v>
      </c>
      <c r="P31" s="1">
        <v>0.6</v>
      </c>
      <c r="Q31">
        <f>N31/J26*100</f>
        <v>-9.7963995855508141</v>
      </c>
      <c r="R31">
        <f>O31/K26*100</f>
        <v>2.5246813795208918</v>
      </c>
    </row>
    <row r="32" spans="1:42" x14ac:dyDescent="0.25">
      <c r="I32" s="1">
        <v>0.6</v>
      </c>
      <c r="J32">
        <f>AVERAGE(B9,F9,J9,N9,R9,V9,Z9,AD9)</f>
        <v>7.4979375000000008</v>
      </c>
      <c r="K32">
        <f>AVERAGE(C9,G9,K9,O9,S9,W9,AA9,AE9)</f>
        <v>3.6944000000000004</v>
      </c>
      <c r="N32">
        <f>J33-J26</f>
        <v>-0.1645500000000002</v>
      </c>
      <c r="O32">
        <f>K33-K26</f>
        <v>0.10023750000000042</v>
      </c>
      <c r="P32" s="1">
        <v>0.7</v>
      </c>
      <c r="Q32">
        <f>N32/J26*100</f>
        <v>-1.9796113862242288</v>
      </c>
      <c r="R32">
        <f>O32/K26*100</f>
        <v>2.7817284944185166</v>
      </c>
    </row>
    <row r="33" spans="1:18" x14ac:dyDescent="0.25">
      <c r="I33" s="1">
        <v>0.7</v>
      </c>
      <c r="J33">
        <f>AVERAGE(B10,F10,J10,N10,R10,V10,Z10,AD10)</f>
        <v>8.1476875</v>
      </c>
      <c r="K33">
        <f>AVERAGE(C10,G10,K10,O10,S10,W10,AA10,AE10)</f>
        <v>3.7036625000000001</v>
      </c>
      <c r="N33">
        <f>J34-J26</f>
        <v>-0.87675000000000125</v>
      </c>
      <c r="O33">
        <f>K34-K26</f>
        <v>-0.16080000000000005</v>
      </c>
      <c r="P33" s="1">
        <v>0.8</v>
      </c>
      <c r="Q33">
        <f>N33/J26*100</f>
        <v>-10.547701506363373</v>
      </c>
      <c r="R33">
        <f>O33/K26*100</f>
        <v>-4.4624211687491782</v>
      </c>
    </row>
    <row r="34" spans="1:18" x14ac:dyDescent="0.25">
      <c r="I34" s="1">
        <v>0.8</v>
      </c>
      <c r="J34">
        <f>AVERAGE(B11,F11,J11,N11,R11,V11,Z11,AD11)</f>
        <v>7.4354874999999989</v>
      </c>
      <c r="K34">
        <f>AVERAGE(C11,G11,K11,O11,S11,W11,AA11,AE11)</f>
        <v>3.4426249999999996</v>
      </c>
      <c r="N34">
        <f>J35-J26</f>
        <v>-0.51269999999999971</v>
      </c>
      <c r="O34">
        <f>K35-K26</f>
        <v>-0.14021249999999963</v>
      </c>
      <c r="P34" s="1">
        <v>0.9</v>
      </c>
      <c r="Q34">
        <f>N34/J26*100</f>
        <v>-6.168014328272017</v>
      </c>
      <c r="R34">
        <f>O34/K26*100</f>
        <v>-3.8910897271345912</v>
      </c>
    </row>
    <row r="35" spans="1:18" x14ac:dyDescent="0.25">
      <c r="I35" s="1">
        <v>0.9</v>
      </c>
      <c r="J35">
        <f>AVERAGE(B12,F12,J12,N12,R12,V12,Z12,AD12)</f>
        <v>7.7995375000000005</v>
      </c>
      <c r="K35">
        <f>AVERAGE(C12,G12,K12,O12,S12,W12,AA12,AE12)</f>
        <v>3.4632125</v>
      </c>
      <c r="N35">
        <f>J36-J26</f>
        <v>-0.81709999999999994</v>
      </c>
      <c r="O35">
        <f>K36-K26</f>
        <v>-2.2037499999999266E-2</v>
      </c>
      <c r="P35" s="1">
        <v>1</v>
      </c>
      <c r="Q35">
        <f>N35/J26*100</f>
        <v>-9.8300848598226391</v>
      </c>
      <c r="R35">
        <f>O35/K26*100</f>
        <v>-0.61157093598449441</v>
      </c>
    </row>
    <row r="36" spans="1:18" x14ac:dyDescent="0.25">
      <c r="I36" s="1">
        <v>1</v>
      </c>
      <c r="J36">
        <f>AVERAGE(B13,F13,J13,N13,R13,V13,Z13,AD13)</f>
        <v>7.4951375000000002</v>
      </c>
      <c r="K36">
        <f>AVERAGE(C13,G13,K13,O13,S13,W13,AA13,AE13)</f>
        <v>3.5813875000000004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7.9917999999999996</v>
      </c>
      <c r="C41">
        <f>C3</f>
        <v>3.0703</v>
      </c>
    </row>
    <row r="42" spans="1:18" x14ac:dyDescent="0.25">
      <c r="A42" s="1">
        <v>2</v>
      </c>
      <c r="B42">
        <f>F3</f>
        <v>10.8917</v>
      </c>
      <c r="C42">
        <f>G3</f>
        <v>3.3813</v>
      </c>
    </row>
    <row r="43" spans="1:18" x14ac:dyDescent="0.25">
      <c r="A43" s="1">
        <v>3</v>
      </c>
      <c r="B43">
        <f>J3</f>
        <v>9.4072999999999993</v>
      </c>
      <c r="C43">
        <f>K3</f>
        <v>3.6027999999999998</v>
      </c>
    </row>
    <row r="44" spans="1:18" x14ac:dyDescent="0.25">
      <c r="A44" s="1">
        <v>4</v>
      </c>
      <c r="B44">
        <f>N3</f>
        <v>9.0744000000000007</v>
      </c>
      <c r="C44">
        <f>O3</f>
        <v>3.9491999999999998</v>
      </c>
    </row>
    <row r="45" spans="1:18" x14ac:dyDescent="0.25">
      <c r="A45" s="1">
        <v>5</v>
      </c>
      <c r="B45">
        <f>R3</f>
        <v>8.2014999999999993</v>
      </c>
      <c r="C45">
        <f>S3</f>
        <v>4.5735999999999999</v>
      </c>
    </row>
    <row r="46" spans="1:18" x14ac:dyDescent="0.25">
      <c r="A46" s="1">
        <v>6</v>
      </c>
      <c r="B46">
        <f>V3</f>
        <v>9.1213999999999995</v>
      </c>
      <c r="C46">
        <f>W3</f>
        <v>3.0807000000000002</v>
      </c>
    </row>
    <row r="47" spans="1:18" x14ac:dyDescent="0.25">
      <c r="A47" s="1">
        <v>7</v>
      </c>
      <c r="B47">
        <f>Z3</f>
        <v>8.0031999999999996</v>
      </c>
      <c r="C47">
        <f>AA3</f>
        <v>3.1818</v>
      </c>
    </row>
    <row r="48" spans="1:18" x14ac:dyDescent="0.25">
      <c r="A48" s="1">
        <v>8</v>
      </c>
      <c r="B48">
        <f>AD3</f>
        <v>3.8066</v>
      </c>
      <c r="C48">
        <f>AE3</f>
        <v>3.9876999999999998</v>
      </c>
    </row>
    <row r="50" spans="1:3" x14ac:dyDescent="0.25">
      <c r="A50" t="s">
        <v>19</v>
      </c>
      <c r="B50">
        <f>AVERAGE(B41:B48)</f>
        <v>8.3122375000000002</v>
      </c>
      <c r="C50">
        <f>AVERAGE(C41:C48)</f>
        <v>3.6034249999999997</v>
      </c>
    </row>
    <row r="51" spans="1:3" x14ac:dyDescent="0.25">
      <c r="A51" t="s">
        <v>8</v>
      </c>
      <c r="B51">
        <f>STDEV(B41:B48)</f>
        <v>2.0563365739916475</v>
      </c>
      <c r="C51">
        <f>STDEV(C41:C48)</f>
        <v>0.53359138928049588</v>
      </c>
    </row>
    <row r="52" spans="1:3" x14ac:dyDescent="0.25">
      <c r="A52" t="s">
        <v>20</v>
      </c>
      <c r="B52">
        <f>1.5*B51</f>
        <v>3.0845048609874715</v>
      </c>
      <c r="C52">
        <f>1.5*C51</f>
        <v>0.80038708392074387</v>
      </c>
    </row>
    <row r="53" spans="1:3" x14ac:dyDescent="0.25">
      <c r="A53" t="s">
        <v>9</v>
      </c>
      <c r="B53">
        <f>2*B51</f>
        <v>4.112673147983295</v>
      </c>
      <c r="C53">
        <f>2*C51</f>
        <v>1.0671827785609918</v>
      </c>
    </row>
    <row r="54" spans="1:3" x14ac:dyDescent="0.25">
      <c r="A54" t="s">
        <v>21</v>
      </c>
      <c r="B54">
        <f>B50+B52</f>
        <v>11.396742360987471</v>
      </c>
      <c r="C54">
        <f>C50+C52</f>
        <v>4.4038120839207435</v>
      </c>
    </row>
    <row r="55" spans="1:3" x14ac:dyDescent="0.25">
      <c r="A55" t="s">
        <v>10</v>
      </c>
      <c r="B55">
        <f>B50+B53</f>
        <v>12.424910647983296</v>
      </c>
      <c r="C55">
        <f>C50+C53</f>
        <v>4.6706077785609912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2015-05-25T23:02:00Z</dcterms:created>
  <dcterms:modified xsi:type="dcterms:W3CDTF">2015-07-20T06:37:48Z</dcterms:modified>
</cp:coreProperties>
</file>