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0" i="1" s="1"/>
  <c r="U26" i="1"/>
  <c r="Q28" i="1"/>
  <c r="Y26" i="1" s="1"/>
  <c r="N28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N33" i="1" s="1"/>
  <c r="Q33" i="1" s="1"/>
  <c r="AD26" i="1" s="1"/>
  <c r="J33" i="1"/>
  <c r="N32" i="1" s="1"/>
  <c r="Q32" i="1" s="1"/>
  <c r="AC26" i="1" s="1"/>
  <c r="J32" i="1"/>
  <c r="N31" i="1" s="1"/>
  <c r="Q31" i="1" s="1"/>
  <c r="AB26" i="1" s="1"/>
  <c r="J31" i="1"/>
  <c r="N30" i="1" s="1"/>
  <c r="Q30" i="1" s="1"/>
  <c r="AA26" i="1" s="1"/>
  <c r="J30" i="1"/>
  <c r="J29" i="1"/>
  <c r="J28" i="1"/>
  <c r="N27" i="1" s="1"/>
  <c r="Q27" i="1" s="1"/>
  <c r="X26" i="1" s="1"/>
  <c r="J27" i="1"/>
  <c r="N26" i="1" s="1"/>
  <c r="Q26" i="1" s="1"/>
  <c r="W26" i="1" s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7" i="1"/>
  <c r="W18" i="1" s="1"/>
  <c r="V17" i="1"/>
  <c r="V18" i="1" s="1"/>
  <c r="W16" i="1"/>
  <c r="V16" i="1"/>
  <c r="W15" i="1"/>
  <c r="V15" i="1"/>
  <c r="R18" i="1"/>
  <c r="S17" i="1"/>
  <c r="R17" i="1"/>
  <c r="S16" i="1"/>
  <c r="R16" i="1"/>
  <c r="S15" i="1"/>
  <c r="S18" i="1" s="1"/>
  <c r="R15" i="1"/>
  <c r="O18" i="1"/>
  <c r="N18" i="1"/>
  <c r="O17" i="1"/>
  <c r="N17" i="1"/>
  <c r="O16" i="1"/>
  <c r="N16" i="1"/>
  <c r="O15" i="1"/>
  <c r="N15" i="1"/>
  <c r="J18" i="1"/>
  <c r="J17" i="1"/>
  <c r="K16" i="1"/>
  <c r="K17" i="1" s="1"/>
  <c r="K18" i="1" s="1"/>
  <c r="J16" i="1"/>
  <c r="K15" i="1"/>
  <c r="J15" i="1"/>
  <c r="F17" i="1"/>
  <c r="G16" i="1"/>
  <c r="G17" i="1" s="1"/>
  <c r="G18" i="1" s="1"/>
  <c r="F16" i="1"/>
  <c r="G15" i="1"/>
  <c r="F15" i="1"/>
  <c r="F18" i="1" s="1"/>
  <c r="C17" i="1"/>
  <c r="C16" i="1"/>
  <c r="B16" i="1"/>
  <c r="B17" i="1" s="1"/>
  <c r="B18" i="1" s="1"/>
  <c r="C15" i="1"/>
  <c r="C18" i="1" s="1"/>
  <c r="B15" i="1"/>
  <c r="N29" i="1" l="1"/>
  <c r="Q29" i="1" s="1"/>
  <c r="Z26" i="1" s="1"/>
  <c r="B51" i="1"/>
  <c r="C51" i="1"/>
  <c r="O33" i="1"/>
  <c r="R33" i="1" s="1"/>
  <c r="AN26" i="1" s="1"/>
  <c r="O26" i="1"/>
  <c r="R26" i="1" s="1"/>
  <c r="AG26" i="1" s="1"/>
  <c r="O27" i="1"/>
  <c r="R27" i="1" s="1"/>
  <c r="AH26" i="1" s="1"/>
  <c r="O35" i="1"/>
  <c r="R35" i="1" s="1"/>
  <c r="AP26" i="1" s="1"/>
  <c r="O34" i="1"/>
  <c r="R34" i="1" s="1"/>
  <c r="AO26" i="1" s="1"/>
  <c r="O28" i="1"/>
  <c r="R28" i="1" s="1"/>
  <c r="AI26" i="1" s="1"/>
  <c r="B53" i="1"/>
  <c r="B55" i="1" s="1"/>
  <c r="B52" i="1"/>
  <c r="B54" i="1" s="1"/>
  <c r="C52" i="1"/>
  <c r="C53" i="1"/>
  <c r="O30" i="1"/>
  <c r="R30" i="1" s="1"/>
  <c r="AK26" i="1" s="1"/>
  <c r="O31" i="1"/>
  <c r="R31" i="1" s="1"/>
  <c r="AL26" i="1" s="1"/>
  <c r="C50" i="1"/>
  <c r="O32" i="1"/>
  <c r="R32" i="1" s="1"/>
  <c r="AM26" i="1" s="1"/>
  <c r="O29" i="1"/>
  <c r="R29" i="1" s="1"/>
  <c r="AJ26" i="1" s="1"/>
  <c r="C55" i="1" l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<sst xmlns="http://schemas.openxmlformats.org/spreadsheetml/2006/main" count="48" uniqueCount="22">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</sst>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121</v>
      </c>
      <c r="E3" s="1">
        <v>121</v>
      </c>
      <c r="I3" s="1">
        <v>121</v>
      </c>
      <c r="J3">
        <v>7.9496000000000002</v>
      </c>
      <c r="K3">
        <v>7.8357000000000001</v>
      </c>
      <c r="M3" s="1">
        <v>121</v>
      </c>
      <c r="N3">
        <v>13.7529</v>
      </c>
      <c r="O3">
        <v>7.8037999999999998</v>
      </c>
      <c r="Q3" s="1">
        <v>121</v>
      </c>
      <c r="R3">
        <v>14.210699999999999</v>
      </c>
      <c r="S3">
        <v>6.5004999999999997</v>
      </c>
      <c r="U3" s="1">
        <v>121</v>
      </c>
      <c r="Y3" s="1">
        <v>121</v>
      </c>
      <c r="Z3">
        <v>7.5279999999999996</v>
      </c>
      <c r="AA3">
        <v>7.9896000000000003</v>
      </c>
      <c r="AC3" s="1">
        <v>121</v>
      </c>
      <c r="AD3">
        <v>11.299799999999999</v>
      </c>
      <c r="AE3">
        <v>6.2788000000000004</v>
      </c>
    </row>
    <row r="4" spans="1:31" x14ac:dyDescent="0.25">
      <c r="A4" s="1">
        <v>0.1</v>
      </c>
      <c r="E4" s="1">
        <v>0.1</v>
      </c>
      <c r="I4" s="1">
        <v>0.1</v>
      </c>
      <c r="J4">
        <v>9.1089000000000002</v>
      </c>
      <c r="K4">
        <v>5.3635999999999999</v>
      </c>
      <c r="M4" s="1">
        <v>0.1</v>
      </c>
      <c r="N4">
        <v>10.479699999999999</v>
      </c>
      <c r="O4">
        <v>8.5993999999999993</v>
      </c>
      <c r="Q4" s="1">
        <v>0.1</v>
      </c>
      <c r="R4">
        <v>9.0053000000000001</v>
      </c>
      <c r="S4">
        <v>9.35</v>
      </c>
      <c r="U4" s="1">
        <v>0.1</v>
      </c>
      <c r="Y4" s="1">
        <v>0.1</v>
      </c>
      <c r="Z4">
        <v>6.8800999999999997</v>
      </c>
      <c r="AA4">
        <v>4.7813999999999997</v>
      </c>
      <c r="AC4" s="1">
        <v>0.1</v>
      </c>
      <c r="AD4">
        <v>12.807700000000001</v>
      </c>
      <c r="AE4">
        <v>5.9100999999999999</v>
      </c>
    </row>
    <row r="5" spans="1:31" x14ac:dyDescent="0.25">
      <c r="A5" s="1">
        <v>0.2</v>
      </c>
      <c r="E5" s="1">
        <v>0.2</v>
      </c>
      <c r="I5" s="1">
        <v>0.2</v>
      </c>
      <c r="J5">
        <v>8.9567999999999994</v>
      </c>
      <c r="K5">
        <v>4.0114000000000001</v>
      </c>
      <c r="M5" s="1">
        <v>0.2</v>
      </c>
      <c r="N5">
        <v>7.6689999999999996</v>
      </c>
      <c r="O5">
        <v>4.1574</v>
      </c>
      <c r="Q5" s="1">
        <v>0.2</v>
      </c>
      <c r="R5">
        <v>10.054</v>
      </c>
      <c r="S5">
        <v>8.7524999999999995</v>
      </c>
      <c r="U5" s="1">
        <v>0.2</v>
      </c>
      <c r="Y5" s="1">
        <v>0.2</v>
      </c>
      <c r="Z5">
        <v>7.8556999999999997</v>
      </c>
      <c r="AA5">
        <v>4.3190999999999997</v>
      </c>
      <c r="AC5" s="1">
        <v>0.2</v>
      </c>
      <c r="AD5">
        <v>11.9473</v>
      </c>
      <c r="AE5">
        <v>5.0747999999999998</v>
      </c>
    </row>
    <row r="6" spans="1:31" x14ac:dyDescent="0.25">
      <c r="A6" s="1">
        <v>0.3</v>
      </c>
      <c r="E6" s="1">
        <v>0.3</v>
      </c>
      <c r="I6" s="1">
        <v>0.3</v>
      </c>
      <c r="J6">
        <v>11.5296</v>
      </c>
      <c r="K6">
        <v>5.5884</v>
      </c>
      <c r="M6" s="1">
        <v>0.3</v>
      </c>
      <c r="N6">
        <v>16.318000000000001</v>
      </c>
      <c r="O6">
        <v>5.3221999999999996</v>
      </c>
      <c r="Q6" s="1">
        <v>0.3</v>
      </c>
      <c r="R6">
        <v>8.4776000000000007</v>
      </c>
      <c r="S6">
        <v>8.4170999999999996</v>
      </c>
      <c r="U6" s="1">
        <v>0.3</v>
      </c>
      <c r="Y6" s="1">
        <v>0.3</v>
      </c>
      <c r="Z6">
        <v>5.9474999999999998</v>
      </c>
      <c r="AA6">
        <v>3.7448000000000001</v>
      </c>
      <c r="AC6" s="1">
        <v>0.3</v>
      </c>
      <c r="AD6">
        <v>12.4481</v>
      </c>
      <c r="AE6">
        <v>5.4574999999999996</v>
      </c>
    </row>
    <row r="7" spans="1:31" x14ac:dyDescent="0.25">
      <c r="A7" s="1">
        <v>0.4</v>
      </c>
      <c r="E7" s="1">
        <v>0.4</v>
      </c>
      <c r="I7" s="1">
        <v>0.4</v>
      </c>
      <c r="J7">
        <v>10.0486</v>
      </c>
      <c r="K7">
        <v>4.6329000000000002</v>
      </c>
      <c r="M7" s="1">
        <v>0.4</v>
      </c>
      <c r="N7">
        <v>12.850199999999999</v>
      </c>
      <c r="O7">
        <v>6.6403999999999996</v>
      </c>
      <c r="Q7" s="1">
        <v>0.4</v>
      </c>
      <c r="R7">
        <v>8.3267000000000007</v>
      </c>
      <c r="S7">
        <v>6.0301</v>
      </c>
      <c r="U7" s="1">
        <v>0.4</v>
      </c>
      <c r="Y7" s="1">
        <v>0.4</v>
      </c>
      <c r="Z7">
        <v>6.3049999999999997</v>
      </c>
      <c r="AA7">
        <v>3.7071999999999998</v>
      </c>
      <c r="AC7" s="1">
        <v>0.4</v>
      </c>
      <c r="AD7">
        <v>11.5213</v>
      </c>
      <c r="AE7">
        <v>5.6230000000000002</v>
      </c>
    </row>
    <row r="8" spans="1:31" x14ac:dyDescent="0.25">
      <c r="A8" s="1">
        <v>0.5</v>
      </c>
      <c r="E8" s="1">
        <v>0.5</v>
      </c>
      <c r="I8" s="1">
        <v>0.5</v>
      </c>
      <c r="J8">
        <v>9.0922000000000001</v>
      </c>
      <c r="K8">
        <v>4.5716000000000001</v>
      </c>
      <c r="M8" s="1">
        <v>0.5</v>
      </c>
      <c r="N8">
        <v>15.9621</v>
      </c>
      <c r="O8">
        <v>9.2027999999999999</v>
      </c>
      <c r="Q8" s="1">
        <v>0.5</v>
      </c>
      <c r="R8">
        <v>11.3726</v>
      </c>
      <c r="S8">
        <v>5.9478999999999997</v>
      </c>
      <c r="U8" s="1">
        <v>0.5</v>
      </c>
      <c r="Y8" s="1">
        <v>0.5</v>
      </c>
      <c r="Z8">
        <v>6.1653000000000002</v>
      </c>
      <c r="AA8">
        <v>4.3219000000000003</v>
      </c>
      <c r="AC8" s="1">
        <v>0.5</v>
      </c>
      <c r="AD8">
        <v>12.9055</v>
      </c>
      <c r="AE8">
        <v>4.3075000000000001</v>
      </c>
    </row>
    <row r="9" spans="1:31" x14ac:dyDescent="0.25">
      <c r="A9" s="1">
        <v>0.6</v>
      </c>
      <c r="E9" s="1">
        <v>0.6</v>
      </c>
      <c r="I9" s="1">
        <v>0.6</v>
      </c>
      <c r="J9">
        <v>9.6859999999999999</v>
      </c>
      <c r="K9">
        <v>6.4757999999999996</v>
      </c>
      <c r="M9" s="1">
        <v>0.6</v>
      </c>
      <c r="N9">
        <v>10.0542</v>
      </c>
      <c r="O9">
        <v>8.5329999999999995</v>
      </c>
      <c r="Q9" s="1">
        <v>0.6</v>
      </c>
      <c r="R9">
        <v>7.8002000000000002</v>
      </c>
      <c r="S9">
        <v>5.4229000000000003</v>
      </c>
      <c r="U9" s="1">
        <v>0.6</v>
      </c>
      <c r="Y9" s="1">
        <v>0.6</v>
      </c>
      <c r="Z9">
        <v>6.1319999999999997</v>
      </c>
      <c r="AA9">
        <v>3.5051999999999999</v>
      </c>
      <c r="AC9" s="1">
        <v>0.6</v>
      </c>
      <c r="AD9">
        <v>10.799200000000001</v>
      </c>
      <c r="AE9">
        <v>4.4493999999999998</v>
      </c>
    </row>
    <row r="10" spans="1:31" x14ac:dyDescent="0.25">
      <c r="A10" s="1">
        <v>0.7</v>
      </c>
      <c r="E10" s="1">
        <v>0.7</v>
      </c>
      <c r="I10" s="1">
        <v>0.7</v>
      </c>
      <c r="J10">
        <v>9.0851000000000006</v>
      </c>
      <c r="K10">
        <v>7.3128000000000002</v>
      </c>
      <c r="M10" s="1">
        <v>0.7</v>
      </c>
      <c r="N10">
        <v>8.8522999999999996</v>
      </c>
      <c r="O10">
        <v>5.2146999999999997</v>
      </c>
      <c r="Q10" s="1">
        <v>0.7</v>
      </c>
      <c r="R10">
        <v>6.6782000000000004</v>
      </c>
      <c r="S10">
        <v>7.0860000000000003</v>
      </c>
      <c r="U10" s="1">
        <v>0.7</v>
      </c>
      <c r="Y10" s="1">
        <v>0.7</v>
      </c>
      <c r="Z10">
        <v>7.4253999999999998</v>
      </c>
      <c r="AA10">
        <v>3.8549000000000002</v>
      </c>
      <c r="AC10" s="1">
        <v>0.7</v>
      </c>
      <c r="AD10">
        <v>12.5328</v>
      </c>
      <c r="AE10">
        <v>5.375</v>
      </c>
    </row>
    <row r="11" spans="1:31" x14ac:dyDescent="0.25">
      <c r="A11" s="1">
        <v>0.8</v>
      </c>
      <c r="E11" s="1">
        <v>0.8</v>
      </c>
      <c r="I11" s="1">
        <v>0.8</v>
      </c>
      <c r="J11">
        <v>7.7714999999999996</v>
      </c>
      <c r="K11">
        <v>6.5293999999999999</v>
      </c>
      <c r="M11" s="1">
        <v>0.8</v>
      </c>
      <c r="N11">
        <v>9.6940000000000008</v>
      </c>
      <c r="O11">
        <v>5.8503999999999996</v>
      </c>
      <c r="Q11" s="1">
        <v>0.8</v>
      </c>
      <c r="R11">
        <v>6.7062999999999997</v>
      </c>
      <c r="S11">
        <v>5.7175000000000002</v>
      </c>
      <c r="U11" s="1">
        <v>0.8</v>
      </c>
      <c r="Y11" s="1">
        <v>0.8</v>
      </c>
      <c r="Z11">
        <v>6.6405000000000003</v>
      </c>
      <c r="AA11">
        <v>3.8170000000000002</v>
      </c>
      <c r="AC11" s="1">
        <v>0.8</v>
      </c>
      <c r="AD11">
        <v>10.053800000000001</v>
      </c>
      <c r="AE11">
        <v>5.5633999999999997</v>
      </c>
    </row>
    <row r="12" spans="1:31" x14ac:dyDescent="0.25">
      <c r="A12" s="1">
        <v>0.9</v>
      </c>
      <c r="E12" s="1">
        <v>0.9</v>
      </c>
      <c r="I12" s="1">
        <v>0.9</v>
      </c>
      <c r="J12">
        <v>8.3323</v>
      </c>
      <c r="M12" s="1">
        <v>0.9</v>
      </c>
      <c r="N12">
        <v>8.1074999999999999</v>
      </c>
      <c r="O12">
        <v>6.1489000000000003</v>
      </c>
      <c r="Q12" s="1">
        <v>0.9</v>
      </c>
      <c r="R12">
        <v>9.1268999999999991</v>
      </c>
      <c r="S12">
        <v>4.6131000000000002</v>
      </c>
      <c r="U12" s="1">
        <v>0.9</v>
      </c>
      <c r="Y12" s="1">
        <v>0.9</v>
      </c>
      <c r="Z12">
        <v>6.1264000000000003</v>
      </c>
      <c r="AA12">
        <v>3.3191999999999999</v>
      </c>
      <c r="AC12" s="1">
        <v>0.9</v>
      </c>
      <c r="AD12">
        <v>12.067500000000001</v>
      </c>
      <c r="AE12">
        <v>5.8516000000000004</v>
      </c>
    </row>
    <row r="13" spans="1:31" x14ac:dyDescent="0.25">
      <c r="A13" s="1">
        <v>1</v>
      </c>
      <c r="E13" s="1">
        <v>1</v>
      </c>
      <c r="I13" s="1">
        <v>1</v>
      </c>
      <c r="J13">
        <v>6.1662999999999997</v>
      </c>
      <c r="K13">
        <v>7.9732000000000003</v>
      </c>
      <c r="M13" s="1">
        <v>1</v>
      </c>
      <c r="N13">
        <v>8.0624000000000002</v>
      </c>
      <c r="O13">
        <v>4.7952000000000004</v>
      </c>
      <c r="Q13" s="1">
        <v>1</v>
      </c>
      <c r="R13">
        <v>8.4248999999999992</v>
      </c>
      <c r="U13" s="1">
        <v>1</v>
      </c>
      <c r="Y13" s="1">
        <v>1</v>
      </c>
      <c r="Z13">
        <v>5.5259999999999998</v>
      </c>
      <c r="AA13">
        <v>3.7408999999999999</v>
      </c>
      <c r="AC13" s="1">
        <v>1</v>
      </c>
      <c r="AD13">
        <v>11.675800000000001</v>
      </c>
      <c r="AE13">
        <v>5.5538999999999996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8.9777299999999993</v>
      </c>
      <c r="K15">
        <f>AVERAGE(K4:K13)</f>
        <v>5.828788888888889</v>
      </c>
      <c r="N15">
        <f>AVERAGE(N4:N13)</f>
        <v>10.80494</v>
      </c>
      <c r="O15">
        <f>AVERAGE(O4:O13)</f>
        <v>6.4464399999999999</v>
      </c>
      <c r="R15">
        <f>AVERAGE(R4:R13)</f>
        <v>8.5972699999999982</v>
      </c>
      <c r="S15">
        <f>AVERAGE(S4:S13)</f>
        <v>6.8152333333333326</v>
      </c>
      <c r="V15" t="e">
        <f>AVERAGE(V4:V13)</f>
        <v>#DIV/0!</v>
      </c>
      <c r="W15" t="e">
        <f>AVERAGE(W4:W13)</f>
        <v>#DIV/0!</v>
      </c>
      <c r="Z15">
        <f>AVERAGE(Z4:Z13)</f>
        <v>6.5003900000000003</v>
      </c>
      <c r="AA15">
        <f>AVERAGE(AA4:AA13)</f>
        <v>3.9111599999999997</v>
      </c>
      <c r="AD15">
        <f>AVERAGE(AD4:AD13)</f>
        <v>11.875899999999998</v>
      </c>
      <c r="AE15">
        <f>AVERAGE(AE4:AE13)</f>
        <v>5.3166199999999995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1.4133661207281822</v>
      </c>
      <c r="K16">
        <f>STDEV(K4:K13)</f>
        <v>1.3368821623879616</v>
      </c>
      <c r="N16">
        <f>STDEV(N4:N13)</f>
        <v>3.1888944173316358</v>
      </c>
      <c r="O16">
        <f>STDEV(O4:O13)</f>
        <v>1.758007101616297</v>
      </c>
      <c r="R16">
        <f>STDEV(R4:R13)</f>
        <v>1.4252747712088616</v>
      </c>
      <c r="S16">
        <f>STDEV(S4:S13)</f>
        <v>1.6650465031043489</v>
      </c>
      <c r="V16" t="e">
        <f>STDEV(V4:V13)</f>
        <v>#DIV/0!</v>
      </c>
      <c r="W16" t="e">
        <f>STDEV(W4:W13)</f>
        <v>#DIV/0!</v>
      </c>
      <c r="Z16">
        <f>STDEV(Z4:Z13)</f>
        <v>0.7100457488390669</v>
      </c>
      <c r="AA16">
        <f>STDEV(AA4:AA13)</f>
        <v>0.43690264666933687</v>
      </c>
      <c r="AD16">
        <f>STDEV(AD4:AD13)</f>
        <v>0.90518131026023962</v>
      </c>
      <c r="AE16">
        <f>STDEV(AE4:AE13)</f>
        <v>0.54788674782699798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2.8267322414563645</v>
      </c>
      <c r="K17">
        <f>2*K16</f>
        <v>2.6737643247759233</v>
      </c>
      <c r="N17">
        <f>2*N16</f>
        <v>6.3777888346632716</v>
      </c>
      <c r="O17">
        <f>2*O16</f>
        <v>3.5160142032325941</v>
      </c>
      <c r="R17">
        <f>2*R16</f>
        <v>2.8505495424177232</v>
      </c>
      <c r="S17">
        <f>2*S16</f>
        <v>3.3300930062086977</v>
      </c>
      <c r="V17" t="e">
        <f>2*V16</f>
        <v>#DIV/0!</v>
      </c>
      <c r="W17" t="e">
        <f>2*W16</f>
        <v>#DIV/0!</v>
      </c>
      <c r="Z17">
        <f>2*Z16</f>
        <v>1.4200914976781338</v>
      </c>
      <c r="AA17">
        <f>2*AA16</f>
        <v>0.87380529333867374</v>
      </c>
      <c r="AD17">
        <f>2*AD16</f>
        <v>1.8103626205204792</v>
      </c>
      <c r="AE17">
        <f>2*AE16</f>
        <v>1.095773495653996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11.804462241456363</v>
      </c>
      <c r="K18">
        <f>K15+K17</f>
        <v>8.5025532136648128</v>
      </c>
      <c r="N18">
        <f>N15+N17</f>
        <v>17.182728834663273</v>
      </c>
      <c r="O18">
        <f>O15+O17</f>
        <v>9.9624542032325945</v>
      </c>
      <c r="R18">
        <f>R15+R17</f>
        <v>11.447819542417722</v>
      </c>
      <c r="S18">
        <f>S15+S17</f>
        <v>10.145326339542031</v>
      </c>
      <c r="V18" t="e">
        <f>V15+V17</f>
        <v>#DIV/0!</v>
      </c>
      <c r="W18" t="e">
        <f>W15+W17</f>
        <v>#DIV/0!</v>
      </c>
      <c r="Z18">
        <f>Z15+Z17</f>
        <v>7.9204814976781339</v>
      </c>
      <c r="AA18">
        <f>AA15+AA17</f>
        <v>4.7849652933386739</v>
      </c>
      <c r="AD18">
        <f>AD15+AD17</f>
        <v>13.686262620520477</v>
      </c>
      <c r="AE18">
        <f>AE15+AE17</f>
        <v>6.4123934956539959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10.9482</v>
      </c>
      <c r="K26">
        <f>AVERAGE(C3,G3,K3,O3,S3,W3,AA3,AE3)</f>
        <v>7.2816799999999997</v>
      </c>
      <c r="N26">
        <f>J27-J26</f>
        <v>-1.2918599999999998</v>
      </c>
      <c r="O26">
        <f>K27-K26</f>
        <v>-0.48077999999999932</v>
      </c>
      <c r="P26" s="1">
        <v>0.1</v>
      </c>
      <c r="Q26">
        <f>N26/J26*100</f>
        <v>-11.799747903765001</v>
      </c>
      <c r="R26">
        <f>O26/K26*100</f>
        <v>-6.6025972028432909</v>
      </c>
      <c r="U26">
        <f>J26</f>
        <v>10.9482</v>
      </c>
      <c r="V26">
        <f>K26</f>
        <v>7.2816799999999997</v>
      </c>
      <c r="W26">
        <f>Q26</f>
        <v>-11.799747903765001</v>
      </c>
      <c r="X26">
        <f>Q27</f>
        <v>-15.085950201859671</v>
      </c>
      <c r="Y26">
        <f>Q28</f>
        <v>-3.6901043093840284E-2</v>
      </c>
      <c r="Z26">
        <f>Q29</f>
        <v>-10.392941305420075</v>
      </c>
      <c r="AA26">
        <f>Q30</f>
        <v>1.3823276885698046</v>
      </c>
      <c r="AB26">
        <f>Q31</f>
        <v>-18.75997880930198</v>
      </c>
      <c r="AC26">
        <f>Q32</f>
        <v>-18.57328145265889</v>
      </c>
      <c r="AD26">
        <f>Q33</f>
        <v>-25.346449644690459</v>
      </c>
      <c r="AE26">
        <f>Q34</f>
        <v>-20.058822454832761</v>
      </c>
      <c r="AF26">
        <f>Q35</f>
        <v>-27.192780548400659</v>
      </c>
      <c r="AG26">
        <f>R26</f>
        <v>-6.6025972028432909</v>
      </c>
      <c r="AH26">
        <f>R27</f>
        <v>-27.722174003801314</v>
      </c>
      <c r="AI26">
        <f>R28</f>
        <v>-21.638962437239751</v>
      </c>
      <c r="AJ26">
        <f>R29</f>
        <v>-26.847650542182571</v>
      </c>
      <c r="AK26">
        <f>R30</f>
        <v>-22.128684589270602</v>
      </c>
      <c r="AL26">
        <f>R31</f>
        <v>-22.033651574911286</v>
      </c>
      <c r="AM26">
        <f>R32</f>
        <v>-20.778172070181594</v>
      </c>
      <c r="AN26">
        <f>R33</f>
        <v>-24.529229518462767</v>
      </c>
      <c r="AO26">
        <f>R34</f>
        <v>-31.565243185638476</v>
      </c>
      <c r="AP26">
        <f>R35</f>
        <v>-24.250997022665103</v>
      </c>
    </row>
    <row r="27" spans="1:42" x14ac:dyDescent="0.25">
      <c r="I27" s="1">
        <v>0.1</v>
      </c>
      <c r="J27">
        <f>AVERAGE(B4,F4,J4,N4,R4,V4,Z4,AD4)</f>
        <v>9.6563400000000001</v>
      </c>
      <c r="K27">
        <f>AVERAGE(C4,G4,K4,O4,S4,W4,AA4,AE4)</f>
        <v>6.8009000000000004</v>
      </c>
      <c r="N27">
        <f>J28-J26</f>
        <v>-1.6516400000000004</v>
      </c>
      <c r="O27">
        <f>K28-K26</f>
        <v>-2.0186399999999995</v>
      </c>
      <c r="P27" s="1">
        <v>0.2</v>
      </c>
      <c r="Q27">
        <f>N27/J26*100</f>
        <v>-15.085950201859671</v>
      </c>
      <c r="R27">
        <f>O27/K26*100</f>
        <v>-27.722174003801314</v>
      </c>
    </row>
    <row r="28" spans="1:42" x14ac:dyDescent="0.25">
      <c r="I28" s="1">
        <v>0.2</v>
      </c>
      <c r="J28">
        <f>AVERAGE(B5,F5,J5,N5,R5,V5,Z5,AD5)</f>
        <v>9.2965599999999995</v>
      </c>
      <c r="K28">
        <f>AVERAGE(C5,G5,K5,O5,S5,W5,AA5,AE5)</f>
        <v>5.2630400000000002</v>
      </c>
      <c r="N28">
        <f>J29-J26</f>
        <v>-4.0399999999998215E-3</v>
      </c>
      <c r="O28">
        <f>K29-K26</f>
        <v>-1.5756799999999993</v>
      </c>
      <c r="P28" s="1">
        <v>0.3</v>
      </c>
      <c r="Q28">
        <f>N28/J26*100</f>
        <v>-3.6901043093840284E-2</v>
      </c>
      <c r="R28">
        <f>O28/K26*100</f>
        <v>-21.638962437239751</v>
      </c>
    </row>
    <row r="29" spans="1:42" x14ac:dyDescent="0.25">
      <c r="I29" s="1">
        <v>0.3</v>
      </c>
      <c r="J29">
        <f>AVERAGE(B6,F6,J6,N6,R6,V6,Z6,AD6)</f>
        <v>10.94416</v>
      </c>
      <c r="K29">
        <f>AVERAGE(C6,G6,K6,O6,S6,W6,AA6,AE6)</f>
        <v>5.7060000000000004</v>
      </c>
      <c r="N29">
        <f>J30-J26</f>
        <v>-1.1378400000000006</v>
      </c>
      <c r="O29">
        <f>K30-K26</f>
        <v>-1.9549599999999998</v>
      </c>
      <c r="P29" s="1">
        <v>0.4</v>
      </c>
      <c r="Q29">
        <f>N29/J26*100</f>
        <v>-10.392941305420075</v>
      </c>
      <c r="R29">
        <f>O29/K26*100</f>
        <v>-26.847650542182571</v>
      </c>
    </row>
    <row r="30" spans="1:42" x14ac:dyDescent="0.25">
      <c r="I30" s="1">
        <v>0.4</v>
      </c>
      <c r="J30">
        <f>AVERAGE(B7,F7,J7,N7,R7,V7,Z7,AD7)</f>
        <v>9.8103599999999993</v>
      </c>
      <c r="K30">
        <f>AVERAGE(C7,G7,K7,O7,S7,W7,AA7,AE7)</f>
        <v>5.3267199999999999</v>
      </c>
      <c r="N30">
        <f>J31-J26</f>
        <v>0.15133999999999936</v>
      </c>
      <c r="O30">
        <f>K31-K26</f>
        <v>-1.6113399999999993</v>
      </c>
      <c r="P30" s="1">
        <v>0.5</v>
      </c>
      <c r="Q30">
        <f>N30/J26*100</f>
        <v>1.3823276885698046</v>
      </c>
      <c r="R30">
        <f>O30/K26*100</f>
        <v>-22.128684589270602</v>
      </c>
    </row>
    <row r="31" spans="1:42" x14ac:dyDescent="0.25">
      <c r="I31" s="1">
        <v>0.5</v>
      </c>
      <c r="J31">
        <f>AVERAGE(B8,F8,J8,N8,R8,V8,Z8,AD8)</f>
        <v>11.099539999999999</v>
      </c>
      <c r="K31">
        <f>AVERAGE(C8,G8,K8,O8,S8,W8,AA8,AE8)</f>
        <v>5.6703400000000004</v>
      </c>
      <c r="N31">
        <f>J32-J26</f>
        <v>-2.0538799999999995</v>
      </c>
      <c r="O31">
        <f>K32-K26</f>
        <v>-1.6044200000000002</v>
      </c>
      <c r="P31" s="1">
        <v>0.6</v>
      </c>
      <c r="Q31">
        <f>N31/J26*100</f>
        <v>-18.75997880930198</v>
      </c>
      <c r="R31">
        <f>O31/K26*100</f>
        <v>-22.033651574911286</v>
      </c>
    </row>
    <row r="32" spans="1:42" x14ac:dyDescent="0.25">
      <c r="I32" s="1">
        <v>0.6</v>
      </c>
      <c r="J32">
        <f>AVERAGE(B9,F9,J9,N9,R9,V9,Z9,AD9)</f>
        <v>8.8943200000000004</v>
      </c>
      <c r="K32">
        <f>AVERAGE(C9,G9,K9,O9,S9,W9,AA9,AE9)</f>
        <v>5.6772599999999995</v>
      </c>
      <c r="N32">
        <f>J33-J26</f>
        <v>-2.0334400000000006</v>
      </c>
      <c r="O32">
        <f>K33-K26</f>
        <v>-1.512999999999999</v>
      </c>
      <c r="P32" s="1">
        <v>0.7</v>
      </c>
      <c r="Q32">
        <f>N32/J26*100</f>
        <v>-18.57328145265889</v>
      </c>
      <c r="R32">
        <f>O32/K26*100</f>
        <v>-20.778172070181594</v>
      </c>
    </row>
    <row r="33" spans="1:18" x14ac:dyDescent="0.25">
      <c r="I33" s="1">
        <v>0.7</v>
      </c>
      <c r="J33">
        <f>AVERAGE(B10,F10,J10,N10,R10,V10,Z10,AD10)</f>
        <v>8.9147599999999994</v>
      </c>
      <c r="K33">
        <f>AVERAGE(C10,G10,K10,O10,S10,W10,AA10,AE10)</f>
        <v>5.7686800000000007</v>
      </c>
      <c r="N33">
        <f>J34-J26</f>
        <v>-2.7749800000000011</v>
      </c>
      <c r="O33">
        <f>K34-K26</f>
        <v>-1.7861399999999996</v>
      </c>
      <c r="P33" s="1">
        <v>0.8</v>
      </c>
      <c r="Q33">
        <f>N33/J26*100</f>
        <v>-25.346449644690459</v>
      </c>
      <c r="R33">
        <f>O33/K26*100</f>
        <v>-24.529229518462767</v>
      </c>
    </row>
    <row r="34" spans="1:18" x14ac:dyDescent="0.25">
      <c r="I34" s="1">
        <v>0.8</v>
      </c>
      <c r="J34">
        <f>AVERAGE(B11,F11,J11,N11,R11,V11,Z11,AD11)</f>
        <v>8.1732199999999988</v>
      </c>
      <c r="K34">
        <f>AVERAGE(C11,G11,K11,O11,S11,W11,AA11,AE11)</f>
        <v>5.4955400000000001</v>
      </c>
      <c r="N34">
        <f>J35-J26</f>
        <v>-2.1960800000000003</v>
      </c>
      <c r="O34">
        <f>K35-K26</f>
        <v>-2.2984799999999996</v>
      </c>
      <c r="P34" s="1">
        <v>0.9</v>
      </c>
      <c r="Q34">
        <f>N34/J26*100</f>
        <v>-20.058822454832761</v>
      </c>
      <c r="R34">
        <f>O34/K26*100</f>
        <v>-31.565243185638476</v>
      </c>
    </row>
    <row r="35" spans="1:18" x14ac:dyDescent="0.25">
      <c r="I35" s="1">
        <v>0.9</v>
      </c>
      <c r="J35">
        <f>AVERAGE(B12,F12,J12,N12,R12,V12,Z12,AD12)</f>
        <v>8.7521199999999997</v>
      </c>
      <c r="K35">
        <f>AVERAGE(C12,G12,K12,O12,S12,W12,AA12,AE12)</f>
        <v>4.9832000000000001</v>
      </c>
      <c r="N35">
        <f>J36-J26</f>
        <v>-2.9771200000000011</v>
      </c>
      <c r="O35">
        <f>K36-K26</f>
        <v>-1.7658800000000001</v>
      </c>
      <c r="P35" s="1">
        <v>1</v>
      </c>
      <c r="Q35">
        <f>N35/J26*100</f>
        <v>-27.192780548400659</v>
      </c>
      <c r="R35">
        <f>O35/K26*100</f>
        <v>-24.250997022665103</v>
      </c>
    </row>
    <row r="36" spans="1:18" x14ac:dyDescent="0.25">
      <c r="I36" s="1">
        <v>1</v>
      </c>
      <c r="J36">
        <f>AVERAGE(B13,F13,J13,N13,R13,V13,Z13,AD13)</f>
        <v>7.9710799999999988</v>
      </c>
      <c r="K36">
        <f>AVERAGE(C13,G13,K13,O13,S13,W13,AA13,AE13)</f>
        <v>5.5157999999999996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7.9496000000000002</v>
      </c>
      <c r="C43">
        <f>K3</f>
        <v>7.8357000000000001</v>
      </c>
    </row>
    <row r="44" spans="1:18" x14ac:dyDescent="0.25">
      <c r="A44" s="1">
        <v>4</v>
      </c>
      <c r="B44">
        <f>N3</f>
        <v>13.7529</v>
      </c>
      <c r="C44">
        <f>O3</f>
        <v>7.8037999999999998</v>
      </c>
    </row>
    <row r="45" spans="1:18" x14ac:dyDescent="0.25">
      <c r="A45" s="1">
        <v>5</v>
      </c>
      <c r="B45">
        <f>R3</f>
        <v>14.210699999999999</v>
      </c>
      <c r="C45">
        <f>S3</f>
        <v>6.5004999999999997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7.5279999999999996</v>
      </c>
      <c r="C47">
        <f>AA3</f>
        <v>7.9896000000000003</v>
      </c>
    </row>
    <row r="48" spans="1:18" x14ac:dyDescent="0.25">
      <c r="A48" s="1">
        <v>8</v>
      </c>
      <c r="B48">
        <f>AD3</f>
        <v>11.299799999999999</v>
      </c>
      <c r="C48">
        <f>AE3</f>
        <v>6.2788000000000004</v>
      </c>
    </row>
    <row r="50" spans="1:3" x14ac:dyDescent="0.25">
      <c r="A50" t="s">
        <v>19</v>
      </c>
      <c r="B50">
        <f>AVERAGE(B41:B48)</f>
        <v>6.842625</v>
      </c>
      <c r="C50">
        <f>AVERAGE(C41:C48)</f>
        <v>4.55105</v>
      </c>
    </row>
    <row r="51" spans="1:3" x14ac:dyDescent="0.25">
      <c r="A51" t="s">
        <v>8</v>
      </c>
      <c r="B51">
        <f>STDEV(B41:B48)</f>
        <v>6.1419694604883395</v>
      </c>
      <c r="C51">
        <f>STDEV(C41:C48)</f>
        <v>3.8193974461200781</v>
      </c>
    </row>
    <row r="52" spans="1:3" x14ac:dyDescent="0.25">
      <c r="A52" t="s">
        <v>20</v>
      </c>
      <c r="B52">
        <f>1.5*B51</f>
        <v>9.2129541907325088</v>
      </c>
      <c r="C52">
        <f>1.5*C51</f>
        <v>5.7290961691801172</v>
      </c>
    </row>
    <row r="53" spans="1:3" x14ac:dyDescent="0.25">
      <c r="A53" t="s">
        <v>9</v>
      </c>
      <c r="B53">
        <f>2*B51</f>
        <v>12.283938920976679</v>
      </c>
      <c r="C53">
        <f>2*C51</f>
        <v>7.6387948922401563</v>
      </c>
    </row>
    <row r="54" spans="1:3" x14ac:dyDescent="0.25">
      <c r="A54" t="s">
        <v>21</v>
      </c>
      <c r="B54">
        <f>B50+B52</f>
        <v>16.055579190732509</v>
      </c>
      <c r="C54">
        <f>C50+C52</f>
        <v>10.280146169180117</v>
      </c>
    </row>
    <row r="55" spans="1:3" x14ac:dyDescent="0.25">
      <c r="A55" t="s">
        <v>10</v>
      </c>
      <c r="B55">
        <f>B50+B53</f>
        <v>19.126563920976679</v>
      </c>
      <c r="C55">
        <f>C50+C53</f>
        <v>12.189844892240156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2015-05-25T23:04:37Z</dcterms:created>
  <dcterms:modified xsi:type="dcterms:W3CDTF">2015-07-20T07:06:25Z</dcterms:modified>
</cp:coreProperties>
</file>