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0" i="1" l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C51" i="1" s="1"/>
  <c r="B42" i="1"/>
  <c r="B51" i="1" s="1"/>
  <c r="C41" i="1"/>
  <c r="B41" i="1"/>
  <c r="V26" i="1"/>
  <c r="U26" i="1"/>
  <c r="Q28" i="1"/>
  <c r="Y26" i="1" s="1"/>
  <c r="O33" i="1"/>
  <c r="R33" i="1" s="1"/>
  <c r="AN26" i="1" s="1"/>
  <c r="O32" i="1"/>
  <c r="R32" i="1" s="1"/>
  <c r="AM26" i="1" s="1"/>
  <c r="O30" i="1"/>
  <c r="R30" i="1" s="1"/>
  <c r="AK26" i="1" s="1"/>
  <c r="N35" i="1"/>
  <c r="Q35" i="1" s="1"/>
  <c r="AF26" i="1" s="1"/>
  <c r="N28" i="1"/>
  <c r="N27" i="1"/>
  <c r="Q27" i="1" s="1"/>
  <c r="X26" i="1" s="1"/>
  <c r="K36" i="1"/>
  <c r="O35" i="1" s="1"/>
  <c r="R35" i="1" s="1"/>
  <c r="AP26" i="1" s="1"/>
  <c r="K35" i="1"/>
  <c r="O34" i="1" s="1"/>
  <c r="R34" i="1" s="1"/>
  <c r="AO26" i="1" s="1"/>
  <c r="K34" i="1"/>
  <c r="K33" i="1"/>
  <c r="K32" i="1"/>
  <c r="O31" i="1" s="1"/>
  <c r="R31" i="1" s="1"/>
  <c r="AL26" i="1" s="1"/>
  <c r="K31" i="1"/>
  <c r="K30" i="1"/>
  <c r="O29" i="1" s="1"/>
  <c r="R29" i="1" s="1"/>
  <c r="AJ26" i="1" s="1"/>
  <c r="K29" i="1"/>
  <c r="O28" i="1" s="1"/>
  <c r="R28" i="1" s="1"/>
  <c r="AI26" i="1" s="1"/>
  <c r="K28" i="1"/>
  <c r="O27" i="1" s="1"/>
  <c r="R27" i="1" s="1"/>
  <c r="AH26" i="1" s="1"/>
  <c r="K27" i="1"/>
  <c r="O26" i="1" s="1"/>
  <c r="R26" i="1" s="1"/>
  <c r="AG26" i="1" s="1"/>
  <c r="K26" i="1"/>
  <c r="J26" i="1"/>
  <c r="J36" i="1"/>
  <c r="J35" i="1"/>
  <c r="N34" i="1" s="1"/>
  <c r="Q34" i="1" s="1"/>
  <c r="AE26" i="1" s="1"/>
  <c r="J34" i="1"/>
  <c r="N33" i="1" s="1"/>
  <c r="Q33" i="1" s="1"/>
  <c r="AD26" i="1" s="1"/>
  <c r="J33" i="1"/>
  <c r="N32" i="1" s="1"/>
  <c r="Q32" i="1" s="1"/>
  <c r="AC26" i="1" s="1"/>
  <c r="J32" i="1"/>
  <c r="N31" i="1" s="1"/>
  <c r="Q31" i="1" s="1"/>
  <c r="AB26" i="1" s="1"/>
  <c r="J31" i="1"/>
  <c r="N30" i="1" s="1"/>
  <c r="Q30" i="1" s="1"/>
  <c r="AA26" i="1" s="1"/>
  <c r="J30" i="1"/>
  <c r="N29" i="1" s="1"/>
  <c r="Q29" i="1" s="1"/>
  <c r="Z26" i="1" s="1"/>
  <c r="J29" i="1"/>
  <c r="J28" i="1"/>
  <c r="J27" i="1"/>
  <c r="N26" i="1" s="1"/>
  <c r="Q26" i="1" s="1"/>
  <c r="W26" i="1" s="1"/>
  <c r="AE18" i="1"/>
  <c r="AE17" i="1"/>
  <c r="AD17" i="1"/>
  <c r="AD18" i="1" s="1"/>
  <c r="AE16" i="1"/>
  <c r="AD16" i="1"/>
  <c r="AE15" i="1"/>
  <c r="AD15" i="1"/>
  <c r="Z18" i="1"/>
  <c r="AA17" i="1"/>
  <c r="Z17" i="1"/>
  <c r="AA16" i="1"/>
  <c r="Z16" i="1"/>
  <c r="AA15" i="1"/>
  <c r="AA18" i="1" s="1"/>
  <c r="Z15" i="1"/>
  <c r="W18" i="1"/>
  <c r="W17" i="1"/>
  <c r="W16" i="1"/>
  <c r="V16" i="1"/>
  <c r="V17" i="1" s="1"/>
  <c r="V18" i="1" s="1"/>
  <c r="W15" i="1"/>
  <c r="V15" i="1"/>
  <c r="S16" i="1"/>
  <c r="S17" i="1" s="1"/>
  <c r="R16" i="1"/>
  <c r="R17" i="1" s="1"/>
  <c r="S15" i="1"/>
  <c r="R15" i="1"/>
  <c r="O18" i="1"/>
  <c r="N18" i="1"/>
  <c r="O17" i="1"/>
  <c r="N17" i="1"/>
  <c r="O16" i="1"/>
  <c r="N16" i="1"/>
  <c r="O15" i="1"/>
  <c r="N15" i="1"/>
  <c r="J18" i="1"/>
  <c r="K17" i="1"/>
  <c r="K18" i="1" s="1"/>
  <c r="J17" i="1"/>
  <c r="K16" i="1"/>
  <c r="J16" i="1"/>
  <c r="K15" i="1"/>
  <c r="J15" i="1"/>
  <c r="G17" i="1"/>
  <c r="G18" i="1" s="1"/>
  <c r="F17" i="1"/>
  <c r="G16" i="1"/>
  <c r="F16" i="1"/>
  <c r="G15" i="1"/>
  <c r="F15" i="1"/>
  <c r="F18" i="1" s="1"/>
  <c r="C16" i="1"/>
  <c r="C17" i="1" s="1"/>
  <c r="B16" i="1"/>
  <c r="B17" i="1" s="1"/>
  <c r="C15" i="1"/>
  <c r="B15" i="1"/>
  <c r="S18" i="1" l="1"/>
  <c r="R18" i="1"/>
  <c r="B18" i="1"/>
  <c r="C18" i="1"/>
  <c r="B53" i="1"/>
  <c r="B55" i="1" s="1"/>
  <c r="B52" i="1"/>
  <c r="B54" i="1" s="1"/>
  <c r="C53" i="1"/>
  <c r="C52" i="1"/>
  <c r="C50" i="1"/>
  <c r="C55" i="1" l="1"/>
  <c r="C54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<sst xmlns="http://schemas.openxmlformats.org/spreadsheetml/2006/main" count="48" uniqueCount="22">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</sst>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zoomScale="70" zoomScaleNormal="70" workbookViewId="0">
      <selection activeCell="AD10" sqref="AD10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323</v>
      </c>
      <c r="B3">
        <v>4.1245000000000003</v>
      </c>
      <c r="C3">
        <v>9.8292999999999999</v>
      </c>
      <c r="E3" s="1">
        <v>323</v>
      </c>
      <c r="I3" s="1">
        <v>323</v>
      </c>
      <c r="J3">
        <v>6.0692000000000004</v>
      </c>
      <c r="K3">
        <v>6.2149999999999999</v>
      </c>
      <c r="M3" s="1">
        <v>323</v>
      </c>
      <c r="N3">
        <v>5.7591999999999999</v>
      </c>
      <c r="O3">
        <v>7.9619999999999997</v>
      </c>
      <c r="Q3" s="1">
        <v>323</v>
      </c>
      <c r="R3">
        <v>5.1525999999999996</v>
      </c>
      <c r="S3">
        <v>4.4542999999999999</v>
      </c>
      <c r="U3" s="1">
        <v>323</v>
      </c>
      <c r="V3">
        <v>6.7</v>
      </c>
      <c r="W3">
        <v>4.5129999999999999</v>
      </c>
      <c r="Y3" s="1">
        <v>323</v>
      </c>
      <c r="Z3">
        <v>5.0776000000000003</v>
      </c>
      <c r="AA3">
        <v>4.6035000000000004</v>
      </c>
      <c r="AC3" s="1">
        <v>323</v>
      </c>
      <c r="AD3">
        <v>5.8402000000000003</v>
      </c>
      <c r="AE3">
        <v>6.0781000000000001</v>
      </c>
    </row>
    <row r="4" spans="1:31" x14ac:dyDescent="0.25">
      <c r="A4" s="1">
        <v>0.1</v>
      </c>
      <c r="B4">
        <v>4.6444999999999999</v>
      </c>
      <c r="C4">
        <v>9.9114000000000004</v>
      </c>
      <c r="E4" s="1">
        <v>0.1</v>
      </c>
      <c r="I4" s="1">
        <v>0.1</v>
      </c>
      <c r="J4">
        <v>4.8380000000000001</v>
      </c>
      <c r="K4">
        <v>5.9295999999999998</v>
      </c>
      <c r="M4" s="1">
        <v>0.1</v>
      </c>
      <c r="N4">
        <v>5.8369999999999997</v>
      </c>
      <c r="O4">
        <v>9.4370999999999992</v>
      </c>
      <c r="Q4" s="1">
        <v>0.1</v>
      </c>
      <c r="R4">
        <v>4.8532000000000002</v>
      </c>
      <c r="S4">
        <v>5.1561000000000003</v>
      </c>
      <c r="U4" s="1">
        <v>0.1</v>
      </c>
      <c r="V4">
        <v>5.3167999999999997</v>
      </c>
      <c r="W4">
        <v>4.7964000000000002</v>
      </c>
      <c r="Y4" s="1">
        <v>0.1</v>
      </c>
      <c r="Z4">
        <v>5.1649000000000003</v>
      </c>
      <c r="AA4">
        <v>4.4572000000000003</v>
      </c>
      <c r="AC4" s="1">
        <v>0.1</v>
      </c>
      <c r="AD4">
        <v>6.0301</v>
      </c>
      <c r="AE4">
        <v>5.1561000000000003</v>
      </c>
    </row>
    <row r="5" spans="1:31" x14ac:dyDescent="0.25">
      <c r="A5" s="1">
        <v>0.2</v>
      </c>
      <c r="B5">
        <v>3.6879</v>
      </c>
      <c r="C5">
        <v>10.527699999999999</v>
      </c>
      <c r="E5" s="1">
        <v>0.2</v>
      </c>
      <c r="I5" s="1">
        <v>0.2</v>
      </c>
      <c r="J5">
        <v>4.1753</v>
      </c>
      <c r="K5">
        <v>6.2926000000000002</v>
      </c>
      <c r="M5" s="1">
        <v>0.2</v>
      </c>
      <c r="N5">
        <v>6.2934999999999999</v>
      </c>
      <c r="O5">
        <v>10.900499999999999</v>
      </c>
      <c r="Q5" s="1">
        <v>0.2</v>
      </c>
      <c r="R5">
        <v>4.4823000000000004</v>
      </c>
      <c r="S5">
        <v>4.5491999999999999</v>
      </c>
      <c r="U5" s="1">
        <v>0.2</v>
      </c>
      <c r="V5">
        <v>6.2843999999999998</v>
      </c>
      <c r="W5">
        <v>3.8666999999999998</v>
      </c>
      <c r="Y5" s="1">
        <v>0.2</v>
      </c>
      <c r="Z5">
        <v>5.4878999999999998</v>
      </c>
      <c r="AA5">
        <v>5.0309999999999997</v>
      </c>
      <c r="AC5" s="1">
        <v>0.2</v>
      </c>
      <c r="AD5">
        <v>6.5880999999999998</v>
      </c>
      <c r="AE5">
        <v>4.3137999999999996</v>
      </c>
    </row>
    <row r="6" spans="1:31" x14ac:dyDescent="0.25">
      <c r="A6" s="1">
        <v>0.3</v>
      </c>
      <c r="B6">
        <v>3.5699000000000001</v>
      </c>
      <c r="C6">
        <v>11.8416</v>
      </c>
      <c r="E6" s="1">
        <v>0.3</v>
      </c>
      <c r="I6" s="1">
        <v>0.3</v>
      </c>
      <c r="J6">
        <v>4.2546999999999997</v>
      </c>
      <c r="K6">
        <v>6.0056000000000003</v>
      </c>
      <c r="M6" s="1">
        <v>0.3</v>
      </c>
      <c r="N6">
        <v>6.3762999999999996</v>
      </c>
      <c r="O6">
        <v>7.5692000000000004</v>
      </c>
      <c r="Q6" s="1">
        <v>0.3</v>
      </c>
      <c r="R6">
        <v>5.5864000000000003</v>
      </c>
      <c r="S6">
        <v>4.3251999999999997</v>
      </c>
      <c r="U6" s="1">
        <v>0.3</v>
      </c>
      <c r="V6">
        <v>5.9958999999999998</v>
      </c>
      <c r="W6">
        <v>4.6764999999999999</v>
      </c>
      <c r="Y6" s="1">
        <v>0.3</v>
      </c>
      <c r="Z6">
        <v>6.2286999999999999</v>
      </c>
      <c r="AA6">
        <v>4.2454000000000001</v>
      </c>
      <c r="AC6" s="1">
        <v>0.3</v>
      </c>
      <c r="AD6">
        <v>6.1147</v>
      </c>
      <c r="AE6">
        <v>4.2625000000000002</v>
      </c>
    </row>
    <row r="7" spans="1:31" x14ac:dyDescent="0.25">
      <c r="A7" s="1">
        <v>0.4</v>
      </c>
      <c r="B7">
        <v>3.2242000000000002</v>
      </c>
      <c r="C7">
        <v>10.7639</v>
      </c>
      <c r="E7" s="1">
        <v>0.4</v>
      </c>
      <c r="I7" s="1">
        <v>0.4</v>
      </c>
      <c r="J7">
        <v>5.9614000000000003</v>
      </c>
      <c r="M7" s="1">
        <v>0.4</v>
      </c>
      <c r="N7">
        <v>6.3304</v>
      </c>
      <c r="O7">
        <v>6.7606999999999999</v>
      </c>
      <c r="Q7" s="1">
        <v>0.4</v>
      </c>
      <c r="S7">
        <v>4.5144000000000002</v>
      </c>
      <c r="U7" s="1">
        <v>0.4</v>
      </c>
      <c r="V7">
        <v>5.5891000000000002</v>
      </c>
      <c r="W7">
        <v>4.5270000000000001</v>
      </c>
      <c r="Y7" s="1">
        <v>0.4</v>
      </c>
      <c r="Z7">
        <v>5.1909999999999998</v>
      </c>
      <c r="AA7">
        <v>4.5857000000000001</v>
      </c>
      <c r="AC7" s="1">
        <v>0.4</v>
      </c>
      <c r="AD7">
        <v>5.4059999999999997</v>
      </c>
      <c r="AE7">
        <v>3.9289999999999998</v>
      </c>
    </row>
    <row r="8" spans="1:31" x14ac:dyDescent="0.25">
      <c r="A8" s="1">
        <v>0.5</v>
      </c>
      <c r="E8" s="1">
        <v>0.5</v>
      </c>
      <c r="I8" s="1">
        <v>0.5</v>
      </c>
      <c r="J8">
        <v>6.8051000000000004</v>
      </c>
      <c r="K8">
        <v>5.2972999999999999</v>
      </c>
      <c r="M8" s="1">
        <v>0.5</v>
      </c>
      <c r="N8">
        <v>4.9108999999999998</v>
      </c>
      <c r="O8">
        <v>5.2930000000000001</v>
      </c>
      <c r="Q8" s="1">
        <v>0.5</v>
      </c>
      <c r="R8">
        <v>6.0556999999999999</v>
      </c>
      <c r="S8">
        <v>4.7823000000000002</v>
      </c>
      <c r="U8" s="1">
        <v>0.5</v>
      </c>
      <c r="W8">
        <v>4.4439000000000002</v>
      </c>
      <c r="Y8" s="1">
        <v>0.5</v>
      </c>
      <c r="Z8">
        <v>5.3087</v>
      </c>
      <c r="AA8">
        <v>4.67</v>
      </c>
      <c r="AC8" s="1">
        <v>0.5</v>
      </c>
      <c r="AD8">
        <v>5.7385999999999999</v>
      </c>
      <c r="AE8">
        <v>3.7890000000000001</v>
      </c>
    </row>
    <row r="9" spans="1:31" x14ac:dyDescent="0.25">
      <c r="A9" s="1">
        <v>0.6</v>
      </c>
      <c r="B9">
        <v>4.5113000000000003</v>
      </c>
      <c r="C9">
        <v>12.2575</v>
      </c>
      <c r="E9" s="1">
        <v>0.6</v>
      </c>
      <c r="I9" s="1">
        <v>0.6</v>
      </c>
      <c r="J9">
        <v>5.2840999999999996</v>
      </c>
      <c r="K9">
        <v>7.5983000000000001</v>
      </c>
      <c r="M9" s="1">
        <v>0.6</v>
      </c>
      <c r="N9">
        <v>5.0907</v>
      </c>
      <c r="O9">
        <v>10.7867</v>
      </c>
      <c r="Q9" s="1">
        <v>0.6</v>
      </c>
      <c r="R9">
        <v>5.4946999999999999</v>
      </c>
      <c r="S9">
        <v>4.6721000000000004</v>
      </c>
      <c r="U9" s="1">
        <v>0.6</v>
      </c>
      <c r="V9">
        <v>7.3284000000000002</v>
      </c>
      <c r="W9">
        <v>4.3502999999999998</v>
      </c>
      <c r="Y9" s="1">
        <v>0.6</v>
      </c>
      <c r="Z9">
        <v>5.1436000000000002</v>
      </c>
      <c r="AA9">
        <v>5.2207999999999997</v>
      </c>
      <c r="AC9" s="1">
        <v>0.6</v>
      </c>
      <c r="AD9">
        <v>6.5507999999999997</v>
      </c>
      <c r="AE9">
        <v>3.8832</v>
      </c>
    </row>
    <row r="10" spans="1:31" x14ac:dyDescent="0.25">
      <c r="A10" s="1">
        <v>0.7</v>
      </c>
      <c r="B10">
        <v>3.2458</v>
      </c>
      <c r="C10">
        <v>10.3384</v>
      </c>
      <c r="E10" s="1">
        <v>0.7</v>
      </c>
      <c r="I10" s="1">
        <v>0.7</v>
      </c>
      <c r="J10">
        <v>5.1252000000000004</v>
      </c>
      <c r="K10">
        <v>5.9404000000000003</v>
      </c>
      <c r="M10" s="1">
        <v>0.7</v>
      </c>
      <c r="N10">
        <v>5.6988000000000003</v>
      </c>
      <c r="O10">
        <v>5.6174999999999997</v>
      </c>
      <c r="Q10" s="1">
        <v>0.7</v>
      </c>
      <c r="R10">
        <v>5.0243000000000002</v>
      </c>
      <c r="S10">
        <v>4.6955999999999998</v>
      </c>
      <c r="U10" s="1">
        <v>0.7</v>
      </c>
      <c r="V10">
        <v>5.8262</v>
      </c>
      <c r="W10">
        <v>4.3874000000000004</v>
      </c>
      <c r="Y10" s="1">
        <v>0.7</v>
      </c>
      <c r="Z10">
        <v>5.2690999999999999</v>
      </c>
      <c r="AA10">
        <v>5.6067</v>
      </c>
      <c r="AC10" s="1">
        <v>0.7</v>
      </c>
      <c r="AE10">
        <v>3.8357999999999999</v>
      </c>
    </row>
    <row r="11" spans="1:31" x14ac:dyDescent="0.25">
      <c r="A11" s="1">
        <v>0.8</v>
      </c>
      <c r="B11">
        <v>3.1137999999999999</v>
      </c>
      <c r="C11">
        <v>10.704599999999999</v>
      </c>
      <c r="E11" s="1">
        <v>0.8</v>
      </c>
      <c r="I11" s="1">
        <v>0.8</v>
      </c>
      <c r="J11">
        <v>5.9084000000000003</v>
      </c>
      <c r="K11">
        <v>5.6973000000000003</v>
      </c>
      <c r="M11" s="1">
        <v>0.8</v>
      </c>
      <c r="N11">
        <v>6.4276</v>
      </c>
      <c r="O11">
        <v>5.3364000000000003</v>
      </c>
      <c r="Q11" s="1">
        <v>0.8</v>
      </c>
      <c r="R11">
        <v>5.0270000000000001</v>
      </c>
      <c r="S11">
        <v>4.0515999999999996</v>
      </c>
      <c r="U11" s="1">
        <v>0.8</v>
      </c>
      <c r="V11">
        <v>5.1459000000000001</v>
      </c>
      <c r="W11">
        <v>4.7083000000000004</v>
      </c>
      <c r="Y11" s="1">
        <v>0.8</v>
      </c>
      <c r="Z11">
        <v>5.8826000000000001</v>
      </c>
      <c r="AA11">
        <v>5.7525000000000004</v>
      </c>
      <c r="AC11" s="1">
        <v>0.8</v>
      </c>
      <c r="AD11">
        <v>6.3967999999999998</v>
      </c>
      <c r="AE11">
        <v>4.5327000000000002</v>
      </c>
    </row>
    <row r="12" spans="1:31" x14ac:dyDescent="0.25">
      <c r="A12" s="1">
        <v>0.9</v>
      </c>
      <c r="B12">
        <v>3.9348999999999998</v>
      </c>
      <c r="C12">
        <v>12.406000000000001</v>
      </c>
      <c r="E12" s="1">
        <v>0.9</v>
      </c>
      <c r="I12" s="1">
        <v>0.9</v>
      </c>
      <c r="J12">
        <v>4.2390999999999996</v>
      </c>
      <c r="K12">
        <v>4.7103999999999999</v>
      </c>
      <c r="M12" s="1">
        <v>0.9</v>
      </c>
      <c r="N12">
        <v>5.1961000000000004</v>
      </c>
      <c r="O12">
        <v>6.1360000000000001</v>
      </c>
      <c r="Q12" s="1">
        <v>0.9</v>
      </c>
      <c r="R12">
        <v>5.0117000000000003</v>
      </c>
      <c r="S12">
        <v>5.2355</v>
      </c>
      <c r="U12" s="1">
        <v>0.9</v>
      </c>
      <c r="V12">
        <v>5.7919999999999998</v>
      </c>
      <c r="W12">
        <v>4.4897999999999998</v>
      </c>
      <c r="Y12" s="1">
        <v>0.9</v>
      </c>
      <c r="Z12">
        <v>5.9767000000000001</v>
      </c>
      <c r="AC12" s="1">
        <v>0.9</v>
      </c>
      <c r="AD12">
        <v>6.3815999999999997</v>
      </c>
      <c r="AE12">
        <v>4.4001999999999999</v>
      </c>
    </row>
    <row r="13" spans="1:31" x14ac:dyDescent="0.25">
      <c r="A13" s="1">
        <v>1</v>
      </c>
      <c r="B13">
        <v>4.5895999999999999</v>
      </c>
      <c r="C13">
        <v>10.663500000000001</v>
      </c>
      <c r="E13" s="1">
        <v>1</v>
      </c>
      <c r="I13" s="1">
        <v>1</v>
      </c>
      <c r="J13">
        <v>5.3322000000000003</v>
      </c>
      <c r="K13">
        <v>5.4710000000000001</v>
      </c>
      <c r="M13" s="1">
        <v>1</v>
      </c>
      <c r="N13">
        <v>6.5274000000000001</v>
      </c>
      <c r="O13">
        <v>5.0715000000000003</v>
      </c>
      <c r="Q13" s="1">
        <v>1</v>
      </c>
      <c r="R13">
        <v>4.9546999999999999</v>
      </c>
      <c r="U13" s="1">
        <v>1</v>
      </c>
      <c r="V13">
        <v>5.7168000000000001</v>
      </c>
      <c r="W13">
        <v>4.6223000000000001</v>
      </c>
      <c r="Y13" s="1">
        <v>1</v>
      </c>
      <c r="Z13">
        <v>5.3647</v>
      </c>
      <c r="AA13">
        <v>6.0747999999999998</v>
      </c>
      <c r="AC13" s="1">
        <v>1</v>
      </c>
      <c r="AD13">
        <v>5.8064</v>
      </c>
      <c r="AE13">
        <v>4.9036</v>
      </c>
    </row>
    <row r="15" spans="1:31" x14ac:dyDescent="0.25">
      <c r="A15" t="s">
        <v>7</v>
      </c>
      <c r="B15">
        <f>AVERAGE(B4:B13)</f>
        <v>3.8357666666666663</v>
      </c>
      <c r="C15">
        <f>AVERAGE(C4:C13)</f>
        <v>11.046066666666668</v>
      </c>
      <c r="F15" t="e">
        <f>AVERAGE(F4:F13)</f>
        <v>#DIV/0!</v>
      </c>
      <c r="G15" t="e">
        <f>AVERAGE(G4:G13)</f>
        <v>#DIV/0!</v>
      </c>
      <c r="J15">
        <f>AVERAGE(J4:J13)</f>
        <v>5.1923500000000002</v>
      </c>
      <c r="K15">
        <f>AVERAGE(K4:K13)</f>
        <v>5.8824999999999994</v>
      </c>
      <c r="N15">
        <f>AVERAGE(N4:N13)</f>
        <v>5.8688699999999994</v>
      </c>
      <c r="O15">
        <f>AVERAGE(O4:O13)</f>
        <v>7.2908599999999995</v>
      </c>
      <c r="R15">
        <f>AVERAGE(R4:R13)</f>
        <v>5.1655555555555557</v>
      </c>
      <c r="S15">
        <f>AVERAGE(S4:S13)</f>
        <v>4.6646666666666663</v>
      </c>
      <c r="V15">
        <f>AVERAGE(V4:V13)</f>
        <v>5.8883888888888887</v>
      </c>
      <c r="W15">
        <f>AVERAGE(W4:W13)</f>
        <v>4.486860000000001</v>
      </c>
      <c r="Z15">
        <f>AVERAGE(Z4:Z13)</f>
        <v>5.5017900000000006</v>
      </c>
      <c r="AA15">
        <f>AVERAGE(AA4:AA13)</f>
        <v>5.0715666666666657</v>
      </c>
      <c r="AD15">
        <f>AVERAGE(AD4:AD13)</f>
        <v>6.112566666666666</v>
      </c>
      <c r="AE15">
        <f>AVERAGE(AE4:AE13)</f>
        <v>4.3005899999999988</v>
      </c>
    </row>
    <row r="16" spans="1:31" x14ac:dyDescent="0.25">
      <c r="A16" t="s">
        <v>8</v>
      </c>
      <c r="B16">
        <f>STDEV(B4:B13)</f>
        <v>0.61485231560107501</v>
      </c>
      <c r="C16">
        <f>STDEV(C4:C13)</f>
        <v>0.89088453236095655</v>
      </c>
      <c r="F16" t="e">
        <f>STDEV(F4:F13)</f>
        <v>#DIV/0!</v>
      </c>
      <c r="G16" t="e">
        <f>STDEV(G4:G13)</f>
        <v>#DIV/0!</v>
      </c>
      <c r="J16">
        <f>STDEV(J4:J13)</f>
        <v>0.86187399085429328</v>
      </c>
      <c r="K16">
        <f>STDEV(K4:K13)</f>
        <v>0.79473146565365971</v>
      </c>
      <c r="N16">
        <f>STDEV(N4:N13)</f>
        <v>0.6148586830411612</v>
      </c>
      <c r="O16">
        <f>STDEV(O4:O13)</f>
        <v>2.2873089414807479</v>
      </c>
      <c r="R16">
        <f>STDEV(R4:R13)</f>
        <v>0.46763898498497503</v>
      </c>
      <c r="S16">
        <f>STDEV(S4:S13)</f>
        <v>0.3723587181737526</v>
      </c>
      <c r="V16">
        <f>STDEV(V4:V13)</f>
        <v>0.63759253337151955</v>
      </c>
      <c r="W16">
        <f>STDEV(W4:W13)</f>
        <v>0.26156851322571523</v>
      </c>
      <c r="Z16">
        <f>STDEV(Z4:Z13)</f>
        <v>0.38697606428994202</v>
      </c>
      <c r="AA16">
        <f>STDEV(AA4:AA13)</f>
        <v>0.63617521367938523</v>
      </c>
      <c r="AD16">
        <f>STDEV(AD4:AD13)</f>
        <v>0.40481149625473822</v>
      </c>
      <c r="AE16">
        <f>STDEV(AE4:AE13)</f>
        <v>0.46559264372292614</v>
      </c>
    </row>
    <row r="17" spans="1:42" x14ac:dyDescent="0.25">
      <c r="A17" t="s">
        <v>9</v>
      </c>
      <c r="B17">
        <f>2*B16</f>
        <v>1.22970463120215</v>
      </c>
      <c r="C17">
        <f>2*C16</f>
        <v>1.7817690647219131</v>
      </c>
      <c r="F17" t="e">
        <f>2*F16</f>
        <v>#DIV/0!</v>
      </c>
      <c r="G17" t="e">
        <f>2*G16</f>
        <v>#DIV/0!</v>
      </c>
      <c r="J17">
        <f>2*J16</f>
        <v>1.7237479817085866</v>
      </c>
      <c r="K17">
        <f>2*K16</f>
        <v>1.5894629313073194</v>
      </c>
      <c r="N17">
        <f>2*N16</f>
        <v>1.2297173660823224</v>
      </c>
      <c r="O17">
        <f>2*O16</f>
        <v>4.5746178829614959</v>
      </c>
      <c r="R17">
        <f>2*R16</f>
        <v>0.93527796996995005</v>
      </c>
      <c r="S17">
        <f>2*S16</f>
        <v>0.7447174363475052</v>
      </c>
      <c r="V17">
        <f>2*V16</f>
        <v>1.2751850667430391</v>
      </c>
      <c r="W17">
        <f>2*W16</f>
        <v>0.52313702645143045</v>
      </c>
      <c r="Z17">
        <f>2*Z16</f>
        <v>0.77395212857988405</v>
      </c>
      <c r="AA17">
        <f>2*AA16</f>
        <v>1.2723504273587705</v>
      </c>
      <c r="AD17">
        <f>2*AD16</f>
        <v>0.80962299250947645</v>
      </c>
      <c r="AE17">
        <f>2*AE16</f>
        <v>0.93118528744585227</v>
      </c>
    </row>
    <row r="18" spans="1:42" x14ac:dyDescent="0.25">
      <c r="A18" t="s">
        <v>10</v>
      </c>
      <c r="B18">
        <f>B15+B17</f>
        <v>5.0654712978688163</v>
      </c>
      <c r="C18">
        <f>C15+C17</f>
        <v>12.827835731388582</v>
      </c>
      <c r="F18" t="e">
        <f>F15+F17</f>
        <v>#DIV/0!</v>
      </c>
      <c r="G18" t="e">
        <f>G15+G17</f>
        <v>#DIV/0!</v>
      </c>
      <c r="J18">
        <f>J15+J17</f>
        <v>6.916097981708587</v>
      </c>
      <c r="K18">
        <f>K15+K17</f>
        <v>7.4719629313073188</v>
      </c>
      <c r="N18">
        <f>N15+N17</f>
        <v>7.098587366082322</v>
      </c>
      <c r="O18">
        <f>O15+O17</f>
        <v>11.865477882961496</v>
      </c>
      <c r="R18">
        <f>R15+R17</f>
        <v>6.1008335255255055</v>
      </c>
      <c r="S18">
        <f>S15+S17</f>
        <v>5.4093841030141716</v>
      </c>
      <c r="V18">
        <f>V15+V17</f>
        <v>7.1635739556319278</v>
      </c>
      <c r="W18">
        <f>W15+W17</f>
        <v>5.0099970264514315</v>
      </c>
      <c r="Z18">
        <f>Z15+Z17</f>
        <v>6.2757421285798847</v>
      </c>
      <c r="AA18">
        <f>AA15+AA17</f>
        <v>6.3439170940254357</v>
      </c>
      <c r="AD18">
        <f>AD15+AD17</f>
        <v>6.9221896591761425</v>
      </c>
      <c r="AE18">
        <f>AE15+AE17</f>
        <v>5.231775287445851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>AVERAGE(B3,F3,J3,N3,R3,V3,Z3,AD3)</f>
        <v>5.5319000000000003</v>
      </c>
      <c r="K26">
        <f>AVERAGE(C3,G3,K3,O3,S3,W3,AA3,AE3)</f>
        <v>6.2364571428571427</v>
      </c>
      <c r="N26">
        <f>J27-J26</f>
        <v>-0.29125714285714288</v>
      </c>
      <c r="O26">
        <f>K27-K26</f>
        <v>0.16981428571428658</v>
      </c>
      <c r="P26" s="1">
        <v>0.1</v>
      </c>
      <c r="Q26">
        <f>N26/J26*100</f>
        <v>-5.2650471421598883</v>
      </c>
      <c r="R26">
        <f>O26/K26*100</f>
        <v>2.7229287690813604</v>
      </c>
      <c r="U26">
        <f>J26</f>
        <v>5.5319000000000003</v>
      </c>
      <c r="V26">
        <f>K26</f>
        <v>6.2364571428571427</v>
      </c>
      <c r="W26">
        <f>Q26</f>
        <v>-5.2650471421598883</v>
      </c>
      <c r="X26">
        <f>Q27</f>
        <v>-4.4518416560571996</v>
      </c>
      <c r="Y26">
        <f>Q28</f>
        <v>-1.5409327200936036</v>
      </c>
      <c r="Z26">
        <f>Q29</f>
        <v>-4.4870056701434766</v>
      </c>
      <c r="AA26">
        <f>Q30</f>
        <v>4.1920497478262524</v>
      </c>
      <c r="AB26">
        <f>Q31</f>
        <v>1.756823411227872</v>
      </c>
      <c r="AC26">
        <f>Q32</f>
        <v>-9.0445115300951517</v>
      </c>
      <c r="AD26">
        <f>Q33</f>
        <v>-2.1206870282233137</v>
      </c>
      <c r="AE26">
        <f>Q34</f>
        <v>-5.6586086413089909</v>
      </c>
      <c r="AF26">
        <f>Q35</f>
        <v>-1.1143161868952438</v>
      </c>
      <c r="AG26">
        <f>R26</f>
        <v>2.7229287690813604</v>
      </c>
      <c r="AH26">
        <f>R27</f>
        <v>4.183464970954196</v>
      </c>
      <c r="AI26">
        <f>R28</f>
        <v>-1.6703622936099183</v>
      </c>
      <c r="AJ26">
        <f>R29</f>
        <v>-6.2483201695712385</v>
      </c>
      <c r="AK26">
        <f>R30</f>
        <v>-24.434927950545781</v>
      </c>
      <c r="AL26">
        <f>R31</f>
        <v>11.713839359343206</v>
      </c>
      <c r="AM26">
        <f>R32</f>
        <v>-7.406677784089875</v>
      </c>
      <c r="AN26">
        <f>R33</f>
        <v>-6.5783686708570768</v>
      </c>
      <c r="AO26">
        <f>R34</f>
        <v>-0.10915079990471384</v>
      </c>
      <c r="AP26">
        <f>R35</f>
        <v>-1.6356585240704375</v>
      </c>
    </row>
    <row r="27" spans="1:42" x14ac:dyDescent="0.25">
      <c r="I27" s="1">
        <v>0.1</v>
      </c>
      <c r="J27">
        <f>AVERAGE(B4,F4,J4,N4,R4,V4,Z4,AD4)</f>
        <v>5.2406428571428574</v>
      </c>
      <c r="K27">
        <f>AVERAGE(C4,G4,K4,O4,S4,W4,AA4,AE4)</f>
        <v>6.4062714285714293</v>
      </c>
      <c r="N27">
        <f>J28-J26</f>
        <v>-0.24627142857142825</v>
      </c>
      <c r="O27">
        <f>K28-K26</f>
        <v>0.26089999999999947</v>
      </c>
      <c r="P27" s="1">
        <v>0.2</v>
      </c>
      <c r="Q27">
        <f>N27/J26*100</f>
        <v>-4.4518416560571996</v>
      </c>
      <c r="R27">
        <f>O27/K26*100</f>
        <v>4.183464970954196</v>
      </c>
    </row>
    <row r="28" spans="1:42" x14ac:dyDescent="0.25">
      <c r="I28" s="1">
        <v>0.2</v>
      </c>
      <c r="J28">
        <f>AVERAGE(B5,F5,J5,N5,R5,V5,Z5,AD5)</f>
        <v>5.285628571428572</v>
      </c>
      <c r="K28">
        <f>AVERAGE(C5,G5,K5,O5,S5,W5,AA5,AE5)</f>
        <v>6.4973571428571422</v>
      </c>
      <c r="N28">
        <f>J29-J26</f>
        <v>-8.5242857142858064E-2</v>
      </c>
      <c r="O28">
        <f>K29-K26</f>
        <v>-0.10417142857142814</v>
      </c>
      <c r="P28" s="1">
        <v>0.3</v>
      </c>
      <c r="Q28">
        <f>N28/J26*100</f>
        <v>-1.5409327200936036</v>
      </c>
      <c r="R28">
        <f>O28/K26*100</f>
        <v>-1.6703622936099183</v>
      </c>
    </row>
    <row r="29" spans="1:42" x14ac:dyDescent="0.25">
      <c r="I29" s="1">
        <v>0.3</v>
      </c>
      <c r="J29">
        <f>AVERAGE(B6,F6,J6,N6,R6,V6,Z6,AD6)</f>
        <v>5.4466571428571422</v>
      </c>
      <c r="K29">
        <f>AVERAGE(C6,G6,K6,O6,S6,W6,AA6,AE6)</f>
        <v>6.1322857142857146</v>
      </c>
      <c r="N29">
        <f>J30-J26</f>
        <v>-0.24821666666666697</v>
      </c>
      <c r="O29">
        <f>K30-K26</f>
        <v>-0.38967380952380903</v>
      </c>
      <c r="P29" s="1">
        <v>0.4</v>
      </c>
      <c r="Q29">
        <f>N29/J26*100</f>
        <v>-4.4870056701434766</v>
      </c>
      <c r="R29">
        <f>O29/K26*100</f>
        <v>-6.2483201695712385</v>
      </c>
    </row>
    <row r="30" spans="1:42" x14ac:dyDescent="0.25">
      <c r="I30" s="1">
        <v>0.4</v>
      </c>
      <c r="J30">
        <f>AVERAGE(B7,F7,J7,N7,R7,V7,Z7,AD7)</f>
        <v>5.2836833333333333</v>
      </c>
      <c r="K30">
        <f>AVERAGE(C7,G7,K7,O7,S7,W7,AA7,AE7)</f>
        <v>5.8467833333333337</v>
      </c>
      <c r="N30">
        <f>J31-J26</f>
        <v>0.23190000000000044</v>
      </c>
      <c r="O30">
        <f>K31-K26</f>
        <v>-1.5238738095238089</v>
      </c>
      <c r="P30" s="1">
        <v>0.5</v>
      </c>
      <c r="Q30">
        <f>N30/J26*100</f>
        <v>4.1920497478262524</v>
      </c>
      <c r="R30">
        <f>O30/K26*100</f>
        <v>-24.434927950545781</v>
      </c>
    </row>
    <row r="31" spans="1:42" x14ac:dyDescent="0.25">
      <c r="I31" s="1">
        <v>0.5</v>
      </c>
      <c r="J31">
        <f>AVERAGE(B8,F8,J8,N8,R8,V8,Z8,AD8)</f>
        <v>5.7638000000000007</v>
      </c>
      <c r="K31">
        <f>AVERAGE(C8,G8,K8,O8,S8,W8,AA8,AE8)</f>
        <v>4.7125833333333338</v>
      </c>
      <c r="N31">
        <f>J32-J26</f>
        <v>9.7185714285714653E-2</v>
      </c>
      <c r="O31">
        <f>K32-K26</f>
        <v>0.73052857142857075</v>
      </c>
      <c r="P31" s="1">
        <v>0.6</v>
      </c>
      <c r="Q31">
        <f>N31/J26*100</f>
        <v>1.756823411227872</v>
      </c>
      <c r="R31">
        <f>O31/K26*100</f>
        <v>11.713839359343206</v>
      </c>
    </row>
    <row r="32" spans="1:42" x14ac:dyDescent="0.25">
      <c r="I32" s="1">
        <v>0.6</v>
      </c>
      <c r="J32">
        <f>AVERAGE(B9,F9,J9,N9,R9,V9,Z9,AD9)</f>
        <v>5.6290857142857149</v>
      </c>
      <c r="K32">
        <f>AVERAGE(C9,G9,K9,O9,S9,W9,AA9,AE9)</f>
        <v>6.9669857142857134</v>
      </c>
      <c r="N32">
        <f>J33-J26</f>
        <v>-0.50033333333333374</v>
      </c>
      <c r="O32">
        <f>K33-K26</f>
        <v>-0.46191428571428617</v>
      </c>
      <c r="P32" s="1">
        <v>0.7</v>
      </c>
      <c r="Q32">
        <f>N32/J26*100</f>
        <v>-9.0445115300951517</v>
      </c>
      <c r="R32">
        <f>O32/K26*100</f>
        <v>-7.406677784089875</v>
      </c>
    </row>
    <row r="33" spans="1:18" x14ac:dyDescent="0.25">
      <c r="I33" s="1">
        <v>0.7</v>
      </c>
      <c r="J33">
        <f>AVERAGE(B10,F10,J10,N10,R10,V10,Z10,AD10)</f>
        <v>5.0315666666666665</v>
      </c>
      <c r="K33">
        <f>AVERAGE(C10,G10,K10,O10,S10,W10,AA10,AE10)</f>
        <v>5.7745428571428565</v>
      </c>
      <c r="N33">
        <f>J34-J26</f>
        <v>-0.11731428571428548</v>
      </c>
      <c r="O33">
        <f>K34-K26</f>
        <v>-0.41025714285714265</v>
      </c>
      <c r="P33" s="1">
        <v>0.8</v>
      </c>
      <c r="Q33">
        <f>N33/J26*100</f>
        <v>-2.1206870282233137</v>
      </c>
      <c r="R33">
        <f>O33/K26*100</f>
        <v>-6.5783686708570768</v>
      </c>
    </row>
    <row r="34" spans="1:18" x14ac:dyDescent="0.25">
      <c r="I34" s="1">
        <v>0.8</v>
      </c>
      <c r="J34">
        <f>AVERAGE(B11,F11,J11,N11,R11,V11,Z11,AD11)</f>
        <v>5.4145857142857148</v>
      </c>
      <c r="K34">
        <f>AVERAGE(C11,G11,K11,O11,S11,W11,AA11,AE11)</f>
        <v>5.8262</v>
      </c>
      <c r="N34">
        <f>J35-J26</f>
        <v>-0.3130285714285721</v>
      </c>
      <c r="O34">
        <f>K35-K26</f>
        <v>-6.8071428571432335E-3</v>
      </c>
      <c r="P34" s="1">
        <v>0.9</v>
      </c>
      <c r="Q34">
        <f>N34/J26*100</f>
        <v>-5.6586086413089909</v>
      </c>
      <c r="R34">
        <f>O34/K26*100</f>
        <v>-0.10915079990471384</v>
      </c>
    </row>
    <row r="35" spans="1:18" x14ac:dyDescent="0.25">
      <c r="I35" s="1">
        <v>0.9</v>
      </c>
      <c r="J35">
        <f>AVERAGE(B12,F12,J12,N12,R12,V12,Z12,AD12)</f>
        <v>5.2188714285714282</v>
      </c>
      <c r="K35">
        <f>AVERAGE(C12,G12,K12,O12,S12,W12,AA12,AE12)</f>
        <v>6.2296499999999995</v>
      </c>
      <c r="N35">
        <f>J36-J26</f>
        <v>-6.1642857142857999E-2</v>
      </c>
      <c r="O35">
        <f>K36-K26</f>
        <v>-0.10200714285714252</v>
      </c>
      <c r="P35" s="1">
        <v>1</v>
      </c>
      <c r="Q35">
        <f>N35/J26*100</f>
        <v>-1.1143161868952438</v>
      </c>
      <c r="R35">
        <f>O35/K26*100</f>
        <v>-1.6356585240704375</v>
      </c>
    </row>
    <row r="36" spans="1:18" x14ac:dyDescent="0.25">
      <c r="I36" s="1">
        <v>1</v>
      </c>
      <c r="J36">
        <f>AVERAGE(B13,F13,J13,N13,R13,V13,Z13,AD13)</f>
        <v>5.4702571428571423</v>
      </c>
      <c r="K36">
        <f>AVERAGE(C13,G13,K13,O13,S13,W13,AA13,AE13)</f>
        <v>6.1344500000000002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4.1245000000000003</v>
      </c>
      <c r="C41">
        <f>C3</f>
        <v>9.8292999999999999</v>
      </c>
    </row>
    <row r="42" spans="1:18" x14ac:dyDescent="0.25">
      <c r="A42" s="1">
        <v>2</v>
      </c>
      <c r="B42">
        <f>F3</f>
        <v>0</v>
      </c>
      <c r="C42">
        <f>G3</f>
        <v>0</v>
      </c>
    </row>
    <row r="43" spans="1:18" x14ac:dyDescent="0.25">
      <c r="A43" s="1">
        <v>3</v>
      </c>
      <c r="B43">
        <f>J3</f>
        <v>6.0692000000000004</v>
      </c>
      <c r="C43">
        <f>K3</f>
        <v>6.2149999999999999</v>
      </c>
    </row>
    <row r="44" spans="1:18" x14ac:dyDescent="0.25">
      <c r="A44" s="1">
        <v>4</v>
      </c>
      <c r="B44">
        <f>N3</f>
        <v>5.7591999999999999</v>
      </c>
      <c r="C44">
        <f>O3</f>
        <v>7.9619999999999997</v>
      </c>
    </row>
    <row r="45" spans="1:18" x14ac:dyDescent="0.25">
      <c r="A45" s="1">
        <v>5</v>
      </c>
      <c r="B45">
        <f>R3</f>
        <v>5.1525999999999996</v>
      </c>
      <c r="C45">
        <f>S3</f>
        <v>4.4542999999999999</v>
      </c>
    </row>
    <row r="46" spans="1:18" x14ac:dyDescent="0.25">
      <c r="A46" s="1">
        <v>6</v>
      </c>
      <c r="B46">
        <f>V3</f>
        <v>6.7</v>
      </c>
      <c r="C46">
        <f>W3</f>
        <v>4.5129999999999999</v>
      </c>
    </row>
    <row r="47" spans="1:18" x14ac:dyDescent="0.25">
      <c r="A47" s="1">
        <v>7</v>
      </c>
      <c r="B47">
        <f>Z3</f>
        <v>5.0776000000000003</v>
      </c>
      <c r="C47">
        <f>AA3</f>
        <v>4.6035000000000004</v>
      </c>
    </row>
    <row r="48" spans="1:18" x14ac:dyDescent="0.25">
      <c r="A48" s="1">
        <v>8</v>
      </c>
      <c r="B48">
        <f>AD3</f>
        <v>5.8402000000000003</v>
      </c>
      <c r="C48">
        <f>AE3</f>
        <v>6.0781000000000001</v>
      </c>
    </row>
    <row r="50" spans="1:3" x14ac:dyDescent="0.25">
      <c r="A50" t="s">
        <v>19</v>
      </c>
      <c r="B50">
        <f>AVERAGE(B41:B48)</f>
        <v>4.8404125000000002</v>
      </c>
      <c r="C50">
        <f>AVERAGE(C41:C48)</f>
        <v>5.4569000000000001</v>
      </c>
    </row>
    <row r="51" spans="1:3" x14ac:dyDescent="0.25">
      <c r="A51" t="s">
        <v>8</v>
      </c>
      <c r="B51">
        <f>STDEV(B41:B48)</f>
        <v>2.1012775953401706</v>
      </c>
      <c r="C51">
        <f>STDEV(C41:C48)</f>
        <v>2.8971960819286728</v>
      </c>
    </row>
    <row r="52" spans="1:3" x14ac:dyDescent="0.25">
      <c r="A52" t="s">
        <v>20</v>
      </c>
      <c r="B52">
        <f>1.5*B51</f>
        <v>3.1519163930102558</v>
      </c>
      <c r="C52">
        <f>1.5*C51</f>
        <v>4.3457941228930093</v>
      </c>
    </row>
    <row r="53" spans="1:3" x14ac:dyDescent="0.25">
      <c r="A53" t="s">
        <v>9</v>
      </c>
      <c r="B53">
        <f>2*B51</f>
        <v>4.2025551906803411</v>
      </c>
      <c r="C53">
        <f>2*C51</f>
        <v>5.7943921638573457</v>
      </c>
    </row>
    <row r="54" spans="1:3" x14ac:dyDescent="0.25">
      <c r="A54" t="s">
        <v>21</v>
      </c>
      <c r="B54">
        <f>B50+B52</f>
        <v>7.9923288930102565</v>
      </c>
      <c r="C54">
        <f>C50+C52</f>
        <v>9.8026941228930085</v>
      </c>
    </row>
    <row r="55" spans="1:3" x14ac:dyDescent="0.25">
      <c r="A55" t="s">
        <v>10</v>
      </c>
      <c r="B55">
        <f>B50+B53</f>
        <v>9.0429676906803422</v>
      </c>
      <c r="C55">
        <f>C50+C53</f>
        <v>11.251292163857347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2015-05-25T23:05:21Z</dcterms:created>
  <dcterms:modified xsi:type="dcterms:W3CDTF">2015-07-20T07:08:35Z</dcterms:modified>
</cp:coreProperties>
</file>