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K36" i="1"/>
  <c r="K35" i="1"/>
  <c r="K34" i="1"/>
  <c r="K33" i="1"/>
  <c r="K32" i="1"/>
  <c r="K31" i="1"/>
  <c r="K30" i="1"/>
  <c r="K29" i="1"/>
  <c r="K28" i="1"/>
  <c r="K27" i="1"/>
  <c r="K26" i="1"/>
  <c r="V26" i="1" s="1"/>
  <c r="J26" i="1"/>
  <c r="U26" i="1" s="1"/>
  <c r="J36" i="1"/>
  <c r="J35" i="1"/>
  <c r="J34" i="1"/>
  <c r="J33" i="1"/>
  <c r="J32" i="1"/>
  <c r="J31" i="1"/>
  <c r="J30" i="1"/>
  <c r="J29" i="1"/>
  <c r="N28" i="1" s="1"/>
  <c r="Q28" i="1" s="1"/>
  <c r="Y26" i="1" s="1"/>
  <c r="J28" i="1"/>
  <c r="J27" i="1"/>
  <c r="AE16" i="1"/>
  <c r="AE17" i="1" s="1"/>
  <c r="AD16" i="1"/>
  <c r="AD17" i="1" s="1"/>
  <c r="AD18" i="1" s="1"/>
  <c r="AE15" i="1"/>
  <c r="AE18" i="1" s="1"/>
  <c r="AD15" i="1"/>
  <c r="AA16" i="1"/>
  <c r="AA17" i="1" s="1"/>
  <c r="AA18" i="1" s="1"/>
  <c r="Z16" i="1"/>
  <c r="Z17" i="1" s="1"/>
  <c r="Z18" i="1" s="1"/>
  <c r="AA15" i="1"/>
  <c r="Z15" i="1"/>
  <c r="W18" i="1"/>
  <c r="V18" i="1"/>
  <c r="W17" i="1"/>
  <c r="V17" i="1"/>
  <c r="W16" i="1"/>
  <c r="V16" i="1"/>
  <c r="W15" i="1"/>
  <c r="V15" i="1"/>
  <c r="S16" i="1"/>
  <c r="S17" i="1" s="1"/>
  <c r="R16" i="1"/>
  <c r="R17" i="1" s="1"/>
  <c r="S15" i="1"/>
  <c r="S18" i="1" s="1"/>
  <c r="R15" i="1"/>
  <c r="R18" i="1" s="1"/>
  <c r="N17" i="1"/>
  <c r="O16" i="1"/>
  <c r="O17" i="1" s="1"/>
  <c r="O18" i="1" s="1"/>
  <c r="N16" i="1"/>
  <c r="O15" i="1"/>
  <c r="N15" i="1"/>
  <c r="N18" i="1" s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B17" i="1"/>
  <c r="B18" i="1" s="1"/>
  <c r="C16" i="1"/>
  <c r="C17" i="1" s="1"/>
  <c r="C18" i="1" s="1"/>
  <c r="B16" i="1"/>
  <c r="C15" i="1"/>
  <c r="B15" i="1"/>
  <c r="N31" i="1" l="1"/>
  <c r="Q31" i="1" s="1"/>
  <c r="AB26" i="1" s="1"/>
  <c r="N30" i="1"/>
  <c r="Q30" i="1" s="1"/>
  <c r="AA26" i="1" s="1"/>
  <c r="B51" i="1"/>
  <c r="B53" i="1" s="1"/>
  <c r="N26" i="1"/>
  <c r="Q26" i="1" s="1"/>
  <c r="W26" i="1" s="1"/>
  <c r="N34" i="1"/>
  <c r="Q34" i="1" s="1"/>
  <c r="AE26" i="1" s="1"/>
  <c r="N27" i="1"/>
  <c r="Q27" i="1" s="1"/>
  <c r="X26" i="1" s="1"/>
  <c r="N35" i="1"/>
  <c r="Q35" i="1" s="1"/>
  <c r="AF26" i="1" s="1"/>
  <c r="N29" i="1"/>
  <c r="Q29" i="1" s="1"/>
  <c r="Z26" i="1" s="1"/>
  <c r="N32" i="1"/>
  <c r="Q32" i="1" s="1"/>
  <c r="AC26" i="1" s="1"/>
  <c r="N33" i="1"/>
  <c r="Q33" i="1" s="1"/>
  <c r="AD26" i="1" s="1"/>
  <c r="C51" i="1"/>
  <c r="O27" i="1"/>
  <c r="R27" i="1" s="1"/>
  <c r="AH26" i="1" s="1"/>
  <c r="O35" i="1"/>
  <c r="R35" i="1" s="1"/>
  <c r="AP26" i="1" s="1"/>
  <c r="O33" i="1"/>
  <c r="R33" i="1" s="1"/>
  <c r="AN26" i="1" s="1"/>
  <c r="O26" i="1"/>
  <c r="R26" i="1" s="1"/>
  <c r="AG26" i="1" s="1"/>
  <c r="O28" i="1"/>
  <c r="R28" i="1" s="1"/>
  <c r="AI26" i="1" s="1"/>
  <c r="O34" i="1"/>
  <c r="R34" i="1" s="1"/>
  <c r="AO26" i="1" s="1"/>
  <c r="C53" i="1"/>
  <c r="C52" i="1"/>
  <c r="B50" i="1"/>
  <c r="O31" i="1"/>
  <c r="R31" i="1" s="1"/>
  <c r="AL26" i="1" s="1"/>
  <c r="C50" i="1"/>
  <c r="O29" i="1"/>
  <c r="R29" i="1" s="1"/>
  <c r="AJ26" i="1" s="1"/>
  <c r="O32" i="1"/>
  <c r="R32" i="1" s="1"/>
  <c r="AM26" i="1" s="1"/>
  <c r="O30" i="1"/>
  <c r="R30" i="1" s="1"/>
  <c r="AK26" i="1" s="1"/>
  <c r="B52" i="1" l="1"/>
  <c r="B54" i="1"/>
  <c r="B55" i="1"/>
  <c r="C55" i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<sst xmlns="http://schemas.openxmlformats.org/spreadsheetml/2006/main" count="48" uniqueCount="22">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</sst>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70" zoomScaleNormal="70" workbookViewId="0">
      <selection activeCell="AD3" sqref="AD3:AE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424</v>
      </c>
      <c r="E3" s="1">
        <v>424</v>
      </c>
      <c r="F3">
        <v>6.3686999999999996</v>
      </c>
      <c r="G3">
        <v>5.8879999999999999</v>
      </c>
      <c r="I3" s="1">
        <v>424</v>
      </c>
      <c r="J3">
        <v>7.3041999999999998</v>
      </c>
      <c r="K3">
        <v>5.3171999999999997</v>
      </c>
      <c r="M3" s="1">
        <v>424</v>
      </c>
      <c r="Q3" s="1">
        <v>424</v>
      </c>
      <c r="U3" s="1">
        <v>424</v>
      </c>
      <c r="V3">
        <v>6.5301</v>
      </c>
      <c r="W3">
        <v>4.3472999999999997</v>
      </c>
      <c r="Y3" s="1">
        <v>424</v>
      </c>
      <c r="AC3" s="1">
        <v>424</v>
      </c>
    </row>
    <row r="4" spans="1:31" x14ac:dyDescent="0.25">
      <c r="A4" s="1">
        <v>0.1</v>
      </c>
      <c r="E4" s="1">
        <v>0.1</v>
      </c>
      <c r="F4">
        <v>5.4676999999999998</v>
      </c>
      <c r="G4">
        <v>5.4454000000000002</v>
      </c>
      <c r="I4" s="1">
        <v>0.1</v>
      </c>
      <c r="J4">
        <v>7.3750999999999998</v>
      </c>
      <c r="K4">
        <v>6.1590999999999996</v>
      </c>
      <c r="M4" s="1">
        <v>0.1</v>
      </c>
      <c r="Q4" s="1">
        <v>0.1</v>
      </c>
      <c r="U4" s="1">
        <v>0.1</v>
      </c>
      <c r="V4">
        <v>6.9088000000000003</v>
      </c>
      <c r="W4">
        <v>3.9782999999999999</v>
      </c>
      <c r="Y4" s="1">
        <v>0.1</v>
      </c>
      <c r="AC4" s="1">
        <v>0.1</v>
      </c>
    </row>
    <row r="5" spans="1:31" x14ac:dyDescent="0.25">
      <c r="A5" s="1">
        <v>0.2</v>
      </c>
      <c r="E5" s="1">
        <v>0.2</v>
      </c>
      <c r="F5">
        <v>4.5712999999999999</v>
      </c>
      <c r="G5">
        <v>5.4649999999999999</v>
      </c>
      <c r="I5" s="1">
        <v>0.2</v>
      </c>
      <c r="J5">
        <v>6.7709000000000001</v>
      </c>
      <c r="K5">
        <v>5.8006000000000002</v>
      </c>
      <c r="M5" s="1">
        <v>0.2</v>
      </c>
      <c r="Q5" s="1">
        <v>0.2</v>
      </c>
      <c r="U5" s="1">
        <v>0.2</v>
      </c>
      <c r="V5">
        <v>5.9157999999999999</v>
      </c>
      <c r="W5">
        <v>3.9460999999999999</v>
      </c>
      <c r="Y5" s="1">
        <v>0.2</v>
      </c>
      <c r="AC5" s="1">
        <v>0.2</v>
      </c>
    </row>
    <row r="6" spans="1:31" x14ac:dyDescent="0.25">
      <c r="A6" s="1">
        <v>0.3</v>
      </c>
      <c r="E6" s="1">
        <v>0.3</v>
      </c>
      <c r="F6">
        <v>4.8057999999999996</v>
      </c>
      <c r="G6">
        <v>6.2824</v>
      </c>
      <c r="I6" s="1">
        <v>0.3</v>
      </c>
      <c r="J6">
        <v>6.1398999999999999</v>
      </c>
      <c r="K6">
        <v>5.8044000000000002</v>
      </c>
      <c r="M6" s="1">
        <v>0.3</v>
      </c>
      <c r="Q6" s="1">
        <v>0.3</v>
      </c>
      <c r="U6" s="1">
        <v>0.3</v>
      </c>
      <c r="V6">
        <v>5.2464000000000004</v>
      </c>
      <c r="W6">
        <v>4.0986000000000002</v>
      </c>
      <c r="Y6" s="1">
        <v>0.3</v>
      </c>
      <c r="AC6" s="1">
        <v>0.3</v>
      </c>
    </row>
    <row r="7" spans="1:31" x14ac:dyDescent="0.25">
      <c r="A7" s="1">
        <v>0.4</v>
      </c>
      <c r="E7" s="1">
        <v>0.4</v>
      </c>
      <c r="F7">
        <v>6.4644000000000004</v>
      </c>
      <c r="G7">
        <v>5.6969000000000003</v>
      </c>
      <c r="I7" s="1">
        <v>0.4</v>
      </c>
      <c r="J7">
        <v>6.4999000000000002</v>
      </c>
      <c r="K7">
        <v>5.9367999999999999</v>
      </c>
      <c r="M7" s="1">
        <v>0.4</v>
      </c>
      <c r="Q7" s="1">
        <v>0.4</v>
      </c>
      <c r="U7" s="1">
        <v>0.4</v>
      </c>
      <c r="V7">
        <v>7.6166999999999998</v>
      </c>
      <c r="W7">
        <v>4.4909999999999997</v>
      </c>
      <c r="Y7" s="1">
        <v>0.4</v>
      </c>
      <c r="AC7" s="1">
        <v>0.4</v>
      </c>
    </row>
    <row r="8" spans="1:31" x14ac:dyDescent="0.25">
      <c r="A8" s="1">
        <v>0.5</v>
      </c>
      <c r="E8" s="1">
        <v>0.5</v>
      </c>
      <c r="F8">
        <v>5.8022</v>
      </c>
      <c r="G8">
        <v>4.9958</v>
      </c>
      <c r="I8" s="1">
        <v>0.5</v>
      </c>
      <c r="J8">
        <v>6.0507999999999997</v>
      </c>
      <c r="K8">
        <v>5.2346000000000004</v>
      </c>
      <c r="M8" s="1">
        <v>0.5</v>
      </c>
      <c r="Q8" s="1">
        <v>0.5</v>
      </c>
      <c r="U8" s="1">
        <v>0.5</v>
      </c>
      <c r="V8">
        <v>7.3025000000000002</v>
      </c>
      <c r="W8">
        <v>4.5724</v>
      </c>
      <c r="Y8" s="1">
        <v>0.5</v>
      </c>
      <c r="AC8" s="1">
        <v>0.5</v>
      </c>
    </row>
    <row r="9" spans="1:31" x14ac:dyDescent="0.25">
      <c r="A9" s="1">
        <v>0.6</v>
      </c>
      <c r="E9" s="1">
        <v>0.6</v>
      </c>
      <c r="F9">
        <v>4.0829000000000004</v>
      </c>
      <c r="G9">
        <v>5.55</v>
      </c>
      <c r="I9" s="1">
        <v>0.6</v>
      </c>
      <c r="J9">
        <v>7.5141999999999998</v>
      </c>
      <c r="K9">
        <v>5.6155999999999997</v>
      </c>
      <c r="M9" s="1">
        <v>0.6</v>
      </c>
      <c r="Q9" s="1">
        <v>0.6</v>
      </c>
      <c r="U9" s="1">
        <v>0.6</v>
      </c>
      <c r="V9">
        <v>6.5486000000000004</v>
      </c>
      <c r="W9">
        <v>5.0152999999999999</v>
      </c>
      <c r="Y9" s="1">
        <v>0.6</v>
      </c>
      <c r="AC9" s="1">
        <v>0.6</v>
      </c>
    </row>
    <row r="10" spans="1:31" x14ac:dyDescent="0.25">
      <c r="A10" s="1">
        <v>0.7</v>
      </c>
      <c r="E10" s="1">
        <v>0.7</v>
      </c>
      <c r="F10">
        <v>3.8729</v>
      </c>
      <c r="G10">
        <v>4.9774000000000003</v>
      </c>
      <c r="I10" s="1">
        <v>0.7</v>
      </c>
      <c r="J10">
        <v>8.5190000000000001</v>
      </c>
      <c r="K10">
        <v>5.7500999999999998</v>
      </c>
      <c r="M10" s="1">
        <v>0.7</v>
      </c>
      <c r="Q10" s="1">
        <v>0.7</v>
      </c>
      <c r="U10" s="1">
        <v>0.7</v>
      </c>
      <c r="V10">
        <v>7.0537999999999998</v>
      </c>
      <c r="W10">
        <v>4.0597000000000003</v>
      </c>
      <c r="Y10" s="1">
        <v>0.7</v>
      </c>
      <c r="AC10" s="1">
        <v>0.7</v>
      </c>
    </row>
    <row r="11" spans="1:31" x14ac:dyDescent="0.25">
      <c r="A11" s="1">
        <v>0.8</v>
      </c>
      <c r="E11" s="1">
        <v>0.8</v>
      </c>
      <c r="F11">
        <v>3.9262000000000001</v>
      </c>
      <c r="G11">
        <v>5.5190999999999999</v>
      </c>
      <c r="I11" s="1">
        <v>0.8</v>
      </c>
      <c r="J11">
        <v>19.617699999999999</v>
      </c>
      <c r="K11">
        <v>4.8266</v>
      </c>
      <c r="M11" s="1">
        <v>0.8</v>
      </c>
      <c r="Q11" s="1">
        <v>0.8</v>
      </c>
      <c r="U11" s="1">
        <v>0.8</v>
      </c>
      <c r="V11">
        <v>6.7371999999999996</v>
      </c>
      <c r="W11">
        <v>5.1711999999999998</v>
      </c>
      <c r="Y11" s="1">
        <v>0.8</v>
      </c>
      <c r="AC11" s="1">
        <v>0.8</v>
      </c>
    </row>
    <row r="12" spans="1:31" x14ac:dyDescent="0.25">
      <c r="A12" s="1">
        <v>0.9</v>
      </c>
      <c r="E12" s="1">
        <v>0.9</v>
      </c>
      <c r="F12">
        <v>4.1422999999999996</v>
      </c>
      <c r="G12">
        <v>5.6197999999999997</v>
      </c>
      <c r="I12" s="1">
        <v>0.9</v>
      </c>
      <c r="J12">
        <v>19.5001</v>
      </c>
      <c r="K12">
        <v>4.8536999999999999</v>
      </c>
      <c r="M12" s="1">
        <v>0.9</v>
      </c>
      <c r="Q12" s="1">
        <v>0.9</v>
      </c>
      <c r="U12" s="1">
        <v>0.9</v>
      </c>
      <c r="V12">
        <v>6.5715000000000003</v>
      </c>
      <c r="W12">
        <v>4.0876999999999999</v>
      </c>
      <c r="Y12" s="1">
        <v>0.9</v>
      </c>
      <c r="AC12" s="1">
        <v>0.9</v>
      </c>
    </row>
    <row r="13" spans="1:31" x14ac:dyDescent="0.25">
      <c r="A13" s="1">
        <v>1</v>
      </c>
      <c r="E13" s="1">
        <v>1</v>
      </c>
      <c r="F13">
        <v>3.7858999999999998</v>
      </c>
      <c r="G13">
        <v>4.7325999999999997</v>
      </c>
      <c r="I13" s="1">
        <v>1</v>
      </c>
      <c r="J13">
        <v>11.2186</v>
      </c>
      <c r="K13">
        <v>6.6378000000000004</v>
      </c>
      <c r="M13" s="1">
        <v>1</v>
      </c>
      <c r="Q13" s="1">
        <v>1</v>
      </c>
      <c r="U13" s="1">
        <v>1</v>
      </c>
      <c r="V13">
        <v>7.1577999999999999</v>
      </c>
      <c r="W13">
        <v>4.3928000000000003</v>
      </c>
      <c r="Y13" s="1">
        <v>1</v>
      </c>
      <c r="AC13" s="1">
        <v>1</v>
      </c>
    </row>
    <row r="15" spans="1:31" x14ac:dyDescent="0.25">
      <c r="A15" t="s">
        <v>7</v>
      </c>
      <c r="B15" t="e">
        <f>AVERAGE(B4:B13)</f>
        <v>#DIV/0!</v>
      </c>
      <c r="C15" t="e">
        <f>AVERAGE(C4:C13)</f>
        <v>#DIV/0!</v>
      </c>
      <c r="F15">
        <f>AVERAGE(F4:F13)</f>
        <v>4.6921599999999994</v>
      </c>
      <c r="G15">
        <f>AVERAGE(G4:G13)</f>
        <v>5.4284400000000002</v>
      </c>
      <c r="J15">
        <f>AVERAGE(J4:J13)</f>
        <v>9.9206200000000013</v>
      </c>
      <c r="K15">
        <f>AVERAGE(K4:K13)</f>
        <v>5.6619299999999999</v>
      </c>
      <c r="N15" t="e">
        <f>AVERAGE(N4:N13)</f>
        <v>#DIV/0!</v>
      </c>
      <c r="O15" t="e">
        <f>AVERAGE(O4:O13)</f>
        <v>#DIV/0!</v>
      </c>
      <c r="R15" t="e">
        <f>AVERAGE(R4:R13)</f>
        <v>#DIV/0!</v>
      </c>
      <c r="S15" t="e">
        <f>AVERAGE(S4:S13)</f>
        <v>#DIV/0!</v>
      </c>
      <c r="V15">
        <f>AVERAGE(V4:V13)</f>
        <v>6.7059100000000003</v>
      </c>
      <c r="W15">
        <f>AVERAGE(W4:W13)</f>
        <v>4.38131</v>
      </c>
      <c r="Z15" t="e">
        <f>AVERAGE(Z4:Z13)</f>
        <v>#DIV/0!</v>
      </c>
      <c r="AA15" t="e">
        <f>AVERAGE(AA4:AA13)</f>
        <v>#DIV/0!</v>
      </c>
      <c r="AD15" t="e">
        <f>AVERAGE(AD4:AD13)</f>
        <v>#DIV/0!</v>
      </c>
      <c r="AE15" t="e">
        <f>AVERAGE(AE4:AE13)</f>
        <v>#DIV/0!</v>
      </c>
    </row>
    <row r="16" spans="1:31" x14ac:dyDescent="0.25">
      <c r="A16" t="s">
        <v>8</v>
      </c>
      <c r="B16" t="e">
        <f>STDEV(B4:B13)</f>
        <v>#DIV/0!</v>
      </c>
      <c r="C16" t="e">
        <f>STDEV(C4:C13)</f>
        <v>#DIV/0!</v>
      </c>
      <c r="F16">
        <f>STDEV(F4:F13)</f>
        <v>0.92824443164981552</v>
      </c>
      <c r="G16">
        <f>STDEV(G4:G13)</f>
        <v>0.43936383353915492</v>
      </c>
      <c r="J16">
        <f>STDEV(J4:J13)</f>
        <v>5.2979139451926391</v>
      </c>
      <c r="K16">
        <f>STDEV(K4:K13)</f>
        <v>0.56353291740589562</v>
      </c>
      <c r="N16" t="e">
        <f>STDEV(N4:N13)</f>
        <v>#DIV/0!</v>
      </c>
      <c r="O16" t="e">
        <f>STDEV(O4:O13)</f>
        <v>#DIV/0!</v>
      </c>
      <c r="R16" t="e">
        <f>STDEV(R4:R13)</f>
        <v>#DIV/0!</v>
      </c>
      <c r="S16" t="e">
        <f>STDEV(S4:S13)</f>
        <v>#DIV/0!</v>
      </c>
      <c r="V16">
        <f>STDEV(V4:V13)</f>
        <v>0.69522891745573023</v>
      </c>
      <c r="W16">
        <f>STDEV(W4:W13)</f>
        <v>0.43409400018889904</v>
      </c>
      <c r="Z16" t="e">
        <f>STDEV(Z4:Z13)</f>
        <v>#DIV/0!</v>
      </c>
      <c r="AA16" t="e">
        <f>STDEV(AA4:AA13)</f>
        <v>#DIV/0!</v>
      </c>
      <c r="AD16" t="e">
        <f>STDEV(AD4:AD13)</f>
        <v>#DIV/0!</v>
      </c>
      <c r="AE16" t="e">
        <f>STDEV(AE4:AE13)</f>
        <v>#DIV/0!</v>
      </c>
    </row>
    <row r="17" spans="1:42" x14ac:dyDescent="0.25">
      <c r="A17" t="s">
        <v>9</v>
      </c>
      <c r="B17" t="e">
        <f>2*B16</f>
        <v>#DIV/0!</v>
      </c>
      <c r="C17" t="e">
        <f>2*C16</f>
        <v>#DIV/0!</v>
      </c>
      <c r="F17">
        <f>2*F16</f>
        <v>1.856488863299631</v>
      </c>
      <c r="G17">
        <f>2*G16</f>
        <v>0.87872766707830985</v>
      </c>
      <c r="J17">
        <f>2*J16</f>
        <v>10.595827890385278</v>
      </c>
      <c r="K17">
        <f>2*K16</f>
        <v>1.1270658348117912</v>
      </c>
      <c r="N17" t="e">
        <f>2*N16</f>
        <v>#DIV/0!</v>
      </c>
      <c r="O17" t="e">
        <f>2*O16</f>
        <v>#DIV/0!</v>
      </c>
      <c r="R17" t="e">
        <f>2*R16</f>
        <v>#DIV/0!</v>
      </c>
      <c r="S17" t="e">
        <f>2*S16</f>
        <v>#DIV/0!</v>
      </c>
      <c r="V17">
        <f>2*V16</f>
        <v>1.3904578349114605</v>
      </c>
      <c r="W17">
        <f>2*W16</f>
        <v>0.86818800037779809</v>
      </c>
      <c r="Z17" t="e">
        <f>2*Z16</f>
        <v>#DIV/0!</v>
      </c>
      <c r="AA17" t="e">
        <f>2*AA16</f>
        <v>#DIV/0!</v>
      </c>
      <c r="AD17" t="e">
        <f>2*AD16</f>
        <v>#DIV/0!</v>
      </c>
      <c r="AE17" t="e">
        <f>2*AE16</f>
        <v>#DIV/0!</v>
      </c>
    </row>
    <row r="18" spans="1:42" x14ac:dyDescent="0.25">
      <c r="A18" t="s">
        <v>10</v>
      </c>
      <c r="B18" t="e">
        <f>B15+B17</f>
        <v>#DIV/0!</v>
      </c>
      <c r="C18" t="e">
        <f>C15+C17</f>
        <v>#DIV/0!</v>
      </c>
      <c r="F18">
        <f>F15+F17</f>
        <v>6.5486488632996309</v>
      </c>
      <c r="G18">
        <f>G15+G17</f>
        <v>6.3071676670783097</v>
      </c>
      <c r="J18">
        <f>J15+J17</f>
        <v>20.51644789038528</v>
      </c>
      <c r="K18">
        <f>K15+K17</f>
        <v>6.7889958348117911</v>
      </c>
      <c r="N18" t="e">
        <f>N15+N17</f>
        <v>#DIV/0!</v>
      </c>
      <c r="O18" t="e">
        <f>O15+O17</f>
        <v>#DIV/0!</v>
      </c>
      <c r="R18" t="e">
        <f>R15+R17</f>
        <v>#DIV/0!</v>
      </c>
      <c r="S18" t="e">
        <f>S15+S17</f>
        <v>#DIV/0!</v>
      </c>
      <c r="V18">
        <f>V15+V17</f>
        <v>8.0963678349114616</v>
      </c>
      <c r="W18">
        <f>W15+W17</f>
        <v>5.2494980003777982</v>
      </c>
      <c r="Z18" t="e">
        <f>Z15+Z17</f>
        <v>#DIV/0!</v>
      </c>
      <c r="AA18" t="e">
        <f>AA15+AA17</f>
        <v>#DIV/0!</v>
      </c>
      <c r="AD18" t="e">
        <f>AD15+AD17</f>
        <v>#DIV/0!</v>
      </c>
      <c r="AE18" t="e">
        <f>AE15+AE17</f>
        <v>#DIV/0!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6.7343333333333328</v>
      </c>
      <c r="K26">
        <f t="shared" ref="K26:K36" si="1">AVERAGE(C3,G3,K3,O3,S3,W3,AA3,AE3)</f>
        <v>5.1841666666666661</v>
      </c>
      <c r="N26">
        <f>J27-J26</f>
        <v>-0.15046666666666653</v>
      </c>
      <c r="O26">
        <f>K27-K26</f>
        <v>1.0100000000000442E-2</v>
      </c>
      <c r="P26" s="1">
        <v>0.1</v>
      </c>
      <c r="Q26">
        <f>N26/J26*100</f>
        <v>-2.2343216354006814</v>
      </c>
      <c r="R26">
        <f>O26/K26*100</f>
        <v>0.19482398328243902</v>
      </c>
      <c r="U26">
        <f>J26</f>
        <v>6.7343333333333328</v>
      </c>
      <c r="V26">
        <f>K26</f>
        <v>5.1841666666666661</v>
      </c>
      <c r="W26">
        <f>Q26</f>
        <v>-2.2343216354006814</v>
      </c>
      <c r="X26">
        <f>Q27</f>
        <v>-14.577043013413849</v>
      </c>
      <c r="Y26">
        <f>Q28</f>
        <v>-19.852992129881695</v>
      </c>
      <c r="Z26">
        <f>Q29</f>
        <v>1.8710092560511</v>
      </c>
      <c r="AA26">
        <f>Q30</f>
        <v>-5.1848735336336116</v>
      </c>
      <c r="AB26">
        <f>Q31</f>
        <v>-10.183141117655783</v>
      </c>
      <c r="AC26">
        <f>Q32</f>
        <v>-3.748453200019799</v>
      </c>
      <c r="AD26">
        <f>Q33</f>
        <v>49.884175617482562</v>
      </c>
      <c r="AE26">
        <f>Q34</f>
        <v>49.551551749740135</v>
      </c>
      <c r="AF26">
        <f>Q35</f>
        <v>9.6980646438647895</v>
      </c>
      <c r="AG26">
        <f>R26</f>
        <v>0.19482398328243902</v>
      </c>
      <c r="AH26">
        <f>R27</f>
        <v>-2.1912875743449591</v>
      </c>
      <c r="AI26">
        <f>R28</f>
        <v>4.0694422118630635</v>
      </c>
      <c r="AJ26">
        <f>R29</f>
        <v>3.6791512618550222</v>
      </c>
      <c r="AK26">
        <f>R30</f>
        <v>-4.8204468734929957</v>
      </c>
      <c r="AL26">
        <f>R31</f>
        <v>4.040507956920127</v>
      </c>
      <c r="AM26">
        <f>R32</f>
        <v>-4.9207522906285108</v>
      </c>
      <c r="AN26">
        <f>R33</f>
        <v>-0.22890210577076833</v>
      </c>
      <c r="AO26">
        <f>R34</f>
        <v>-6.3738948722070283</v>
      </c>
      <c r="AP26">
        <f>R35</f>
        <v>1.3547661147725627</v>
      </c>
    </row>
    <row r="27" spans="1:42" x14ac:dyDescent="0.25">
      <c r="I27" s="1">
        <v>0.1</v>
      </c>
      <c r="J27">
        <f t="shared" si="0"/>
        <v>6.5838666666666663</v>
      </c>
      <c r="K27">
        <f t="shared" si="1"/>
        <v>5.1942666666666666</v>
      </c>
      <c r="N27">
        <f>J28-J26</f>
        <v>-0.98166666666666647</v>
      </c>
      <c r="O27">
        <f>K28-K26</f>
        <v>-0.11359999999999992</v>
      </c>
      <c r="P27" s="1">
        <v>0.2</v>
      </c>
      <c r="Q27">
        <f>N27/J26*100</f>
        <v>-14.577043013413849</v>
      </c>
      <c r="R27">
        <f>O27/K26*100</f>
        <v>-2.1912875743449591</v>
      </c>
    </row>
    <row r="28" spans="1:42" x14ac:dyDescent="0.25">
      <c r="I28" s="1">
        <v>0.2</v>
      </c>
      <c r="J28">
        <f t="shared" si="0"/>
        <v>5.7526666666666664</v>
      </c>
      <c r="K28">
        <f t="shared" si="1"/>
        <v>5.0705666666666662</v>
      </c>
      <c r="N28">
        <f>J29-J26</f>
        <v>-1.3369666666666662</v>
      </c>
      <c r="O28">
        <f>K29-K26</f>
        <v>0.21096666666666763</v>
      </c>
      <c r="P28" s="1">
        <v>0.3</v>
      </c>
      <c r="Q28">
        <f>N28/J26*100</f>
        <v>-19.852992129881695</v>
      </c>
      <c r="R28">
        <f>O28/K26*100</f>
        <v>4.0694422118630635</v>
      </c>
    </row>
    <row r="29" spans="1:42" x14ac:dyDescent="0.25">
      <c r="I29" s="1">
        <v>0.3</v>
      </c>
      <c r="J29">
        <f t="shared" si="0"/>
        <v>5.3973666666666666</v>
      </c>
      <c r="K29">
        <f t="shared" si="1"/>
        <v>5.3951333333333338</v>
      </c>
      <c r="N29">
        <f>J30-J26</f>
        <v>0.12600000000000122</v>
      </c>
      <c r="O29">
        <f>K30-K26</f>
        <v>0.19073333333333409</v>
      </c>
      <c r="P29" s="1">
        <v>0.4</v>
      </c>
      <c r="Q29">
        <f>N29/J26*100</f>
        <v>1.8710092560511</v>
      </c>
      <c r="R29">
        <f>O29/K26*100</f>
        <v>3.6791512618550222</v>
      </c>
    </row>
    <row r="30" spans="1:42" x14ac:dyDescent="0.25">
      <c r="I30" s="1">
        <v>0.4</v>
      </c>
      <c r="J30">
        <f t="shared" si="0"/>
        <v>6.8603333333333341</v>
      </c>
      <c r="K30">
        <f t="shared" si="1"/>
        <v>5.3749000000000002</v>
      </c>
      <c r="N30">
        <f>J31-J26</f>
        <v>-0.34916666666666618</v>
      </c>
      <c r="O30">
        <f>K31-K26</f>
        <v>-0.24989999999999934</v>
      </c>
      <c r="P30" s="1">
        <v>0.5</v>
      </c>
      <c r="Q30">
        <f>N30/J26*100</f>
        <v>-5.1848735336336116</v>
      </c>
      <c r="R30">
        <f>O30/K26*100</f>
        <v>-4.8204468734929957</v>
      </c>
    </row>
    <row r="31" spans="1:42" x14ac:dyDescent="0.25">
      <c r="I31" s="1">
        <v>0.5</v>
      </c>
      <c r="J31">
        <f t="shared" si="0"/>
        <v>6.3851666666666667</v>
      </c>
      <c r="K31">
        <f t="shared" si="1"/>
        <v>4.9342666666666668</v>
      </c>
      <c r="N31">
        <f>J32-J26</f>
        <v>-0.68576666666666597</v>
      </c>
      <c r="O31">
        <f>K32-K26</f>
        <v>0.20946666666666758</v>
      </c>
      <c r="P31" s="1">
        <v>0.6</v>
      </c>
      <c r="Q31">
        <f>N31/J26*100</f>
        <v>-10.183141117655783</v>
      </c>
      <c r="R31">
        <f>O31/K26*100</f>
        <v>4.040507956920127</v>
      </c>
    </row>
    <row r="32" spans="1:42" x14ac:dyDescent="0.25">
      <c r="I32" s="1">
        <v>0.6</v>
      </c>
      <c r="J32">
        <f t="shared" si="0"/>
        <v>6.0485666666666669</v>
      </c>
      <c r="K32">
        <f t="shared" si="1"/>
        <v>5.3936333333333337</v>
      </c>
      <c r="N32">
        <f>J33-J26</f>
        <v>-0.25243333333333329</v>
      </c>
      <c r="O32">
        <f>K33-K26</f>
        <v>-0.25509999999999966</v>
      </c>
      <c r="P32" s="1">
        <v>0.7</v>
      </c>
      <c r="Q32">
        <f>N32/J26*100</f>
        <v>-3.748453200019799</v>
      </c>
      <c r="R32">
        <f>O32/K26*100</f>
        <v>-4.9207522906285108</v>
      </c>
    </row>
    <row r="33" spans="1:18" x14ac:dyDescent="0.25">
      <c r="I33" s="1">
        <v>0.7</v>
      </c>
      <c r="J33">
        <f t="shared" si="0"/>
        <v>6.4818999999999996</v>
      </c>
      <c r="K33">
        <f t="shared" si="1"/>
        <v>4.9290666666666665</v>
      </c>
      <c r="N33">
        <f>J34-J26</f>
        <v>3.3593666666666673</v>
      </c>
      <c r="O33">
        <f>K34-K26</f>
        <v>-1.1866666666666248E-2</v>
      </c>
      <c r="P33" s="1">
        <v>0.8</v>
      </c>
      <c r="Q33">
        <f>N33/J26*100</f>
        <v>49.884175617482562</v>
      </c>
      <c r="R33">
        <f>O33/K26*100</f>
        <v>-0.22890210577076833</v>
      </c>
    </row>
    <row r="34" spans="1:18" x14ac:dyDescent="0.25">
      <c r="I34" s="1">
        <v>0.8</v>
      </c>
      <c r="J34">
        <f t="shared" si="0"/>
        <v>10.0937</v>
      </c>
      <c r="K34">
        <f t="shared" si="1"/>
        <v>5.1722999999999999</v>
      </c>
      <c r="N34">
        <f>J35-J26</f>
        <v>3.3369666666666662</v>
      </c>
      <c r="O34">
        <f>K35-K26</f>
        <v>-0.33043333333333269</v>
      </c>
      <c r="P34" s="1">
        <v>0.9</v>
      </c>
      <c r="Q34">
        <f>N34/J26*100</f>
        <v>49.551551749740135</v>
      </c>
      <c r="R34">
        <f>O34/K26*100</f>
        <v>-6.3738948722070283</v>
      </c>
    </row>
    <row r="35" spans="1:18" x14ac:dyDescent="0.25">
      <c r="I35" s="1">
        <v>0.9</v>
      </c>
      <c r="J35">
        <f t="shared" si="0"/>
        <v>10.071299999999999</v>
      </c>
      <c r="K35">
        <f t="shared" si="1"/>
        <v>4.8537333333333335</v>
      </c>
      <c r="N35">
        <f>J36-J26</f>
        <v>0.65310000000000112</v>
      </c>
      <c r="O35">
        <f>K36-K26</f>
        <v>7.0233333333334258E-2</v>
      </c>
      <c r="P35" s="1">
        <v>1</v>
      </c>
      <c r="Q35">
        <f>N35/J26*100</f>
        <v>9.6980646438647895</v>
      </c>
      <c r="R35">
        <f>O35/K26*100</f>
        <v>1.3547661147725627</v>
      </c>
    </row>
    <row r="36" spans="1:18" x14ac:dyDescent="0.25">
      <c r="I36" s="1">
        <v>1</v>
      </c>
      <c r="J36">
        <f t="shared" si="0"/>
        <v>7.387433333333334</v>
      </c>
      <c r="K36">
        <f t="shared" si="1"/>
        <v>5.2544000000000004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0</v>
      </c>
      <c r="C41">
        <f>C3</f>
        <v>0</v>
      </c>
    </row>
    <row r="42" spans="1:18" x14ac:dyDescent="0.25">
      <c r="A42" s="1">
        <v>2</v>
      </c>
      <c r="B42">
        <f>F3</f>
        <v>6.3686999999999996</v>
      </c>
      <c r="C42">
        <f>G3</f>
        <v>5.8879999999999999</v>
      </c>
    </row>
    <row r="43" spans="1:18" x14ac:dyDescent="0.25">
      <c r="A43" s="1">
        <v>3</v>
      </c>
      <c r="B43">
        <f>J3</f>
        <v>7.3041999999999998</v>
      </c>
      <c r="C43">
        <f>K3</f>
        <v>5.3171999999999997</v>
      </c>
    </row>
    <row r="44" spans="1:18" x14ac:dyDescent="0.25">
      <c r="A44" s="1">
        <v>4</v>
      </c>
      <c r="B44">
        <f>N3</f>
        <v>0</v>
      </c>
      <c r="C44">
        <f>O3</f>
        <v>0</v>
      </c>
    </row>
    <row r="45" spans="1:18" x14ac:dyDescent="0.25">
      <c r="A45" s="1">
        <v>5</v>
      </c>
      <c r="B45">
        <f>R3</f>
        <v>0</v>
      </c>
      <c r="C45">
        <f>S3</f>
        <v>0</v>
      </c>
    </row>
    <row r="46" spans="1:18" x14ac:dyDescent="0.25">
      <c r="A46" s="1">
        <v>6</v>
      </c>
      <c r="B46">
        <f>V3</f>
        <v>6.5301</v>
      </c>
      <c r="C46">
        <f>W3</f>
        <v>4.3472999999999997</v>
      </c>
    </row>
    <row r="47" spans="1:18" x14ac:dyDescent="0.25">
      <c r="A47" s="1">
        <v>7</v>
      </c>
      <c r="B47">
        <f>Z3</f>
        <v>0</v>
      </c>
      <c r="C47">
        <f>AA3</f>
        <v>0</v>
      </c>
    </row>
    <row r="48" spans="1:18" x14ac:dyDescent="0.25">
      <c r="A48" s="1">
        <v>8</v>
      </c>
      <c r="B48">
        <f>AD3</f>
        <v>0</v>
      </c>
      <c r="C48">
        <f>AE3</f>
        <v>0</v>
      </c>
    </row>
    <row r="50" spans="1:3" x14ac:dyDescent="0.25">
      <c r="A50" t="s">
        <v>19</v>
      </c>
      <c r="B50">
        <f>AVERAGE(B41:B48)</f>
        <v>2.5253749999999999</v>
      </c>
      <c r="C50">
        <f>AVERAGE(C41:C48)</f>
        <v>1.9440624999999998</v>
      </c>
    </row>
    <row r="51" spans="1:3" x14ac:dyDescent="0.25">
      <c r="A51" t="s">
        <v>8</v>
      </c>
      <c r="B51">
        <f>STDEV(B41:B48)</f>
        <v>3.4955835853463522</v>
      </c>
      <c r="C51">
        <f>STDEV(C41:C48)</f>
        <v>2.7151728463461984</v>
      </c>
    </row>
    <row r="52" spans="1:3" x14ac:dyDescent="0.25">
      <c r="A52" t="s">
        <v>20</v>
      </c>
      <c r="B52">
        <f>1.5*B51</f>
        <v>5.243375378019528</v>
      </c>
      <c r="C52">
        <f>1.5*C51</f>
        <v>4.0727592695192971</v>
      </c>
    </row>
    <row r="53" spans="1:3" x14ac:dyDescent="0.25">
      <c r="A53" t="s">
        <v>9</v>
      </c>
      <c r="B53">
        <f>2*B51</f>
        <v>6.9911671706927043</v>
      </c>
      <c r="C53">
        <f>2*C51</f>
        <v>5.4303456926923968</v>
      </c>
    </row>
    <row r="54" spans="1:3" x14ac:dyDescent="0.25">
      <c r="A54" t="s">
        <v>21</v>
      </c>
      <c r="B54">
        <f>B50+B52</f>
        <v>7.7687503780195275</v>
      </c>
      <c r="C54">
        <f>C50+C52</f>
        <v>6.0168217695192965</v>
      </c>
    </row>
    <row r="55" spans="1:3" x14ac:dyDescent="0.25">
      <c r="A55" t="s">
        <v>10</v>
      </c>
      <c r="B55">
        <f>B50+B53</f>
        <v>9.5165421706927038</v>
      </c>
      <c r="C55">
        <f>C50+C53</f>
        <v>7.3744081926923961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2015-05-25T23:06:05Z</dcterms:created>
  <dcterms:modified xsi:type="dcterms:W3CDTF">2015-07-20T07:04:35Z</dcterms:modified>
</cp:coreProperties>
</file>