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B50" i="1" s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D18" i="1" s="1"/>
  <c r="AE15" i="1"/>
  <c r="AE18" i="1" s="1"/>
  <c r="AD15" i="1"/>
  <c r="AA18" i="1"/>
  <c r="AA17" i="1"/>
  <c r="AA16" i="1"/>
  <c r="Z16" i="1"/>
  <c r="Z17" i="1" s="1"/>
  <c r="Z18" i="1" s="1"/>
  <c r="AA15" i="1"/>
  <c r="Z15" i="1"/>
  <c r="W18" i="1"/>
  <c r="V18" i="1"/>
  <c r="W17" i="1"/>
  <c r="V17" i="1"/>
  <c r="W16" i="1"/>
  <c r="V16" i="1"/>
  <c r="W15" i="1"/>
  <c r="V15" i="1"/>
  <c r="R17" i="1"/>
  <c r="S16" i="1"/>
  <c r="S17" i="1" s="1"/>
  <c r="S18" i="1" s="1"/>
  <c r="R16" i="1"/>
  <c r="S15" i="1"/>
  <c r="R15" i="1"/>
  <c r="R18" i="1" s="1"/>
  <c r="O17" i="1"/>
  <c r="O16" i="1"/>
  <c r="N16" i="1"/>
  <c r="N17" i="1" s="1"/>
  <c r="N18" i="1" s="1"/>
  <c r="O15" i="1"/>
  <c r="O18" i="1" s="1"/>
  <c r="N15" i="1"/>
  <c r="J18" i="1"/>
  <c r="K17" i="1"/>
  <c r="J17" i="1"/>
  <c r="K16" i="1"/>
  <c r="J16" i="1"/>
  <c r="K15" i="1"/>
  <c r="K18" i="1" s="1"/>
  <c r="J15" i="1"/>
  <c r="G18" i="1"/>
  <c r="F18" i="1"/>
  <c r="G17" i="1"/>
  <c r="F17" i="1"/>
  <c r="G16" i="1"/>
  <c r="F16" i="1"/>
  <c r="G15" i="1"/>
  <c r="F15" i="1"/>
  <c r="B17" i="1"/>
  <c r="B18" i="1" s="1"/>
  <c r="C16" i="1"/>
  <c r="C17" i="1" s="1"/>
  <c r="C18" i="1" s="1"/>
  <c r="B16" i="1"/>
  <c r="C15" i="1"/>
  <c r="B15" i="1"/>
  <c r="O27" i="1" l="1"/>
  <c r="R27" i="1" s="1"/>
  <c r="AH26" i="1" s="1"/>
  <c r="O35" i="1"/>
  <c r="R35" i="1" s="1"/>
  <c r="AP26" i="1" s="1"/>
  <c r="O28" i="1"/>
  <c r="R28" i="1" s="1"/>
  <c r="AI26" i="1" s="1"/>
  <c r="N29" i="1"/>
  <c r="Q29" i="1" s="1"/>
  <c r="Z26" i="1" s="1"/>
  <c r="O33" i="1"/>
  <c r="R33" i="1" s="1"/>
  <c r="AN26" i="1" s="1"/>
  <c r="N30" i="1"/>
  <c r="Q30" i="1" s="1"/>
  <c r="AA26" i="1" s="1"/>
  <c r="O26" i="1"/>
  <c r="R26" i="1" s="1"/>
  <c r="AG26" i="1" s="1"/>
  <c r="O34" i="1"/>
  <c r="R34" i="1" s="1"/>
  <c r="AO26" i="1" s="1"/>
  <c r="N33" i="1"/>
  <c r="Q33" i="1" s="1"/>
  <c r="AD26" i="1" s="1"/>
  <c r="B53" i="1"/>
  <c r="B52" i="1"/>
  <c r="B54" i="1" s="1"/>
  <c r="B55" i="1"/>
  <c r="C53" i="1"/>
  <c r="C52" i="1"/>
  <c r="O29" i="1"/>
  <c r="R29" i="1" s="1"/>
  <c r="AJ26" i="1" s="1"/>
  <c r="O30" i="1"/>
  <c r="R30" i="1" s="1"/>
  <c r="AK26" i="1" s="1"/>
  <c r="O31" i="1"/>
  <c r="R31" i="1" s="1"/>
  <c r="AL26" i="1" s="1"/>
  <c r="C50" i="1"/>
  <c r="O32" i="1"/>
  <c r="R32" i="1" s="1"/>
  <c r="AM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<sst xmlns="http://schemas.openxmlformats.org/spreadsheetml/2006/main" count="48" uniqueCount="22">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</sst>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zoomScale="70" zoomScaleNormal="70" workbookViewId="0">
      <selection activeCell="AE11" sqref="AE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5.8520000000000003</v>
      </c>
      <c r="G3">
        <v>12.8606</v>
      </c>
      <c r="I3" s="1">
        <v>121</v>
      </c>
      <c r="J3">
        <v>5.6045999999999996</v>
      </c>
      <c r="K3">
        <v>9.9499999999999993</v>
      </c>
      <c r="M3" s="1">
        <v>121</v>
      </c>
      <c r="Q3" s="1">
        <v>121</v>
      </c>
      <c r="U3" s="1">
        <v>121</v>
      </c>
      <c r="V3">
        <v>2.9813000000000001</v>
      </c>
      <c r="W3">
        <v>3.7357999999999998</v>
      </c>
      <c r="Y3" s="1">
        <v>121</v>
      </c>
      <c r="Z3">
        <v>2.7778</v>
      </c>
      <c r="AA3">
        <v>8.0558999999999994</v>
      </c>
      <c r="AC3" s="1">
        <v>121</v>
      </c>
      <c r="AD3">
        <v>3.3262</v>
      </c>
      <c r="AE3">
        <v>4.1661000000000001</v>
      </c>
    </row>
    <row r="4" spans="1:31" x14ac:dyDescent="0.25">
      <c r="A4" s="1">
        <v>0.1</v>
      </c>
      <c r="E4" s="1">
        <v>0.1</v>
      </c>
      <c r="F4">
        <v>6.1957000000000004</v>
      </c>
      <c r="G4">
        <v>4.7872000000000003</v>
      </c>
      <c r="I4" s="1">
        <v>0.1</v>
      </c>
      <c r="J4">
        <v>4.3337000000000003</v>
      </c>
      <c r="M4" s="1">
        <v>0.1</v>
      </c>
      <c r="Q4" s="1">
        <v>0.1</v>
      </c>
      <c r="U4" s="1">
        <v>0.1</v>
      </c>
      <c r="V4">
        <v>3.2284999999999999</v>
      </c>
      <c r="W4">
        <v>4.1630000000000003</v>
      </c>
      <c r="Y4" s="1">
        <v>0.1</v>
      </c>
      <c r="Z4">
        <v>2.6023999999999998</v>
      </c>
      <c r="AA4">
        <v>2.8187000000000002</v>
      </c>
      <c r="AC4" s="1">
        <v>0.1</v>
      </c>
      <c r="AD4">
        <v>3.9331999999999998</v>
      </c>
      <c r="AE4">
        <v>5.2801999999999998</v>
      </c>
    </row>
    <row r="5" spans="1:31" x14ac:dyDescent="0.25">
      <c r="A5" s="1">
        <v>0.2</v>
      </c>
      <c r="E5" s="1">
        <v>0.2</v>
      </c>
      <c r="F5">
        <v>4.54</v>
      </c>
      <c r="G5">
        <v>5.5411999999999999</v>
      </c>
      <c r="I5" s="1">
        <v>0.2</v>
      </c>
      <c r="J5">
        <v>5.1649000000000003</v>
      </c>
      <c r="K5">
        <v>5.5210999999999997</v>
      </c>
      <c r="M5" s="1">
        <v>0.2</v>
      </c>
      <c r="Q5" s="1">
        <v>0.2</v>
      </c>
      <c r="U5" s="1">
        <v>0.2</v>
      </c>
      <c r="V5">
        <v>2.7753000000000001</v>
      </c>
      <c r="W5">
        <v>3.2227000000000001</v>
      </c>
      <c r="Y5" s="1">
        <v>0.2</v>
      </c>
      <c r="Z5">
        <v>3.0024000000000002</v>
      </c>
      <c r="AA5">
        <v>6.6153000000000004</v>
      </c>
      <c r="AC5" s="1">
        <v>0.2</v>
      </c>
      <c r="AD5">
        <v>2.7017000000000002</v>
      </c>
      <c r="AE5">
        <v>4.0274999999999999</v>
      </c>
    </row>
    <row r="6" spans="1:31" x14ac:dyDescent="0.25">
      <c r="A6" s="1">
        <v>0.3</v>
      </c>
      <c r="E6" s="1">
        <v>0.3</v>
      </c>
      <c r="F6">
        <v>5.3640999999999996</v>
      </c>
      <c r="G6">
        <v>3.7940999999999998</v>
      </c>
      <c r="I6" s="1">
        <v>0.3</v>
      </c>
      <c r="J6">
        <v>4.9078999999999997</v>
      </c>
      <c r="K6">
        <v>4.4438000000000004</v>
      </c>
      <c r="M6" s="1">
        <v>0.3</v>
      </c>
      <c r="Q6" s="1">
        <v>0.3</v>
      </c>
      <c r="U6" s="1">
        <v>0.3</v>
      </c>
      <c r="V6">
        <v>3.5335999999999999</v>
      </c>
      <c r="W6">
        <v>4.1189999999999998</v>
      </c>
      <c r="Y6" s="1">
        <v>0.3</v>
      </c>
      <c r="Z6">
        <v>2.3637999999999999</v>
      </c>
      <c r="AA6">
        <v>5.0632000000000001</v>
      </c>
      <c r="AC6" s="1">
        <v>0.3</v>
      </c>
      <c r="AD6">
        <v>3.1772999999999998</v>
      </c>
      <c r="AE6">
        <v>4.0529999999999999</v>
      </c>
    </row>
    <row r="7" spans="1:31" x14ac:dyDescent="0.25">
      <c r="A7" s="1">
        <v>0.4</v>
      </c>
      <c r="E7" s="1">
        <v>0.4</v>
      </c>
      <c r="F7">
        <v>5.4791999999999996</v>
      </c>
      <c r="G7">
        <v>3.2252999999999998</v>
      </c>
      <c r="I7" s="1">
        <v>0.4</v>
      </c>
      <c r="J7">
        <v>4.7742000000000004</v>
      </c>
      <c r="K7">
        <v>3.6591999999999998</v>
      </c>
      <c r="M7" s="1">
        <v>0.4</v>
      </c>
      <c r="Q7" s="1">
        <v>0.4</v>
      </c>
      <c r="U7" s="1">
        <v>0.4</v>
      </c>
      <c r="V7">
        <v>2.6816</v>
      </c>
      <c r="W7">
        <v>3.9355000000000002</v>
      </c>
      <c r="Y7" s="1">
        <v>0.4</v>
      </c>
      <c r="Z7">
        <v>3.0535999999999999</v>
      </c>
      <c r="AA7">
        <v>4.3545999999999996</v>
      </c>
      <c r="AC7" s="1">
        <v>0.4</v>
      </c>
      <c r="AD7">
        <v>3.2433000000000001</v>
      </c>
      <c r="AE7">
        <v>5.1692</v>
      </c>
    </row>
    <row r="8" spans="1:31" x14ac:dyDescent="0.25">
      <c r="A8" s="1">
        <v>0.5</v>
      </c>
      <c r="E8" s="1">
        <v>0.5</v>
      </c>
      <c r="F8">
        <v>4.3048999999999999</v>
      </c>
      <c r="G8">
        <v>6.7542999999999997</v>
      </c>
      <c r="I8" s="1">
        <v>0.5</v>
      </c>
      <c r="J8">
        <v>4.3007999999999997</v>
      </c>
      <c r="K8">
        <v>3.5344000000000002</v>
      </c>
      <c r="M8" s="1">
        <v>0.5</v>
      </c>
      <c r="Q8" s="1">
        <v>0.5</v>
      </c>
      <c r="U8" s="1">
        <v>0.5</v>
      </c>
      <c r="V8">
        <v>2.6978</v>
      </c>
      <c r="W8">
        <v>3.2097000000000002</v>
      </c>
      <c r="Y8" s="1">
        <v>0.5</v>
      </c>
      <c r="Z8">
        <v>3.1213000000000002</v>
      </c>
      <c r="AA8">
        <v>4.4139999999999997</v>
      </c>
      <c r="AC8" s="1">
        <v>0.5</v>
      </c>
      <c r="AD8">
        <v>3.3586999999999998</v>
      </c>
      <c r="AE8">
        <v>4.3102</v>
      </c>
    </row>
    <row r="9" spans="1:31" x14ac:dyDescent="0.25">
      <c r="A9" s="1">
        <v>0.6</v>
      </c>
      <c r="E9" s="1">
        <v>0.6</v>
      </c>
      <c r="F9">
        <v>4.4926000000000004</v>
      </c>
      <c r="G9">
        <v>5.6436000000000002</v>
      </c>
      <c r="I9" s="1">
        <v>0.6</v>
      </c>
      <c r="J9">
        <v>4.6269</v>
      </c>
      <c r="K9">
        <v>3.3889999999999998</v>
      </c>
      <c r="M9" s="1">
        <v>0.6</v>
      </c>
      <c r="Q9" s="1">
        <v>0.6</v>
      </c>
      <c r="U9" s="1">
        <v>0.6</v>
      </c>
      <c r="V9">
        <v>3.1972</v>
      </c>
      <c r="W9">
        <v>3.5828000000000002</v>
      </c>
      <c r="Y9" s="1">
        <v>0.6</v>
      </c>
      <c r="Z9">
        <v>3.12</v>
      </c>
      <c r="AA9">
        <v>3.7685</v>
      </c>
      <c r="AC9" s="1">
        <v>0.6</v>
      </c>
      <c r="AD9">
        <v>3.5790999999999999</v>
      </c>
      <c r="AE9">
        <v>3.8948999999999998</v>
      </c>
    </row>
    <row r="10" spans="1:31" x14ac:dyDescent="0.25">
      <c r="A10" s="1">
        <v>0.7</v>
      </c>
      <c r="E10" s="1">
        <v>0.7</v>
      </c>
      <c r="F10">
        <v>6.7633999999999999</v>
      </c>
      <c r="G10">
        <v>5.6056999999999997</v>
      </c>
      <c r="I10" s="1">
        <v>0.7</v>
      </c>
      <c r="J10">
        <v>4.7716000000000003</v>
      </c>
      <c r="K10">
        <v>3.5830000000000002</v>
      </c>
      <c r="M10" s="1">
        <v>0.7</v>
      </c>
      <c r="Q10" s="1">
        <v>0.7</v>
      </c>
      <c r="U10" s="1">
        <v>0.7</v>
      </c>
      <c r="V10">
        <v>2.6673</v>
      </c>
      <c r="W10">
        <v>3.6394000000000002</v>
      </c>
      <c r="Y10" s="1">
        <v>0.7</v>
      </c>
      <c r="Z10">
        <v>2.944</v>
      </c>
      <c r="AA10">
        <v>6.5164999999999997</v>
      </c>
      <c r="AC10" s="1">
        <v>0.7</v>
      </c>
      <c r="AE10">
        <v>5.2866999999999997</v>
      </c>
    </row>
    <row r="11" spans="1:31" x14ac:dyDescent="0.25">
      <c r="A11" s="1">
        <v>0.8</v>
      </c>
      <c r="E11" s="1">
        <v>0.8</v>
      </c>
      <c r="F11">
        <v>6.5631000000000004</v>
      </c>
      <c r="G11">
        <v>12.880100000000001</v>
      </c>
      <c r="I11" s="1">
        <v>0.8</v>
      </c>
      <c r="J11">
        <v>3.9649999999999999</v>
      </c>
      <c r="K11">
        <v>3.8915000000000002</v>
      </c>
      <c r="M11" s="1">
        <v>0.8</v>
      </c>
      <c r="Q11" s="1">
        <v>0.8</v>
      </c>
      <c r="U11" s="1">
        <v>0.8</v>
      </c>
      <c r="V11">
        <v>3.2704</v>
      </c>
      <c r="W11">
        <v>4.5308000000000002</v>
      </c>
      <c r="Y11" s="1">
        <v>0.8</v>
      </c>
      <c r="Z11">
        <v>2.3311000000000002</v>
      </c>
      <c r="AA11">
        <v>3.0327000000000002</v>
      </c>
      <c r="AC11" s="1">
        <v>0.8</v>
      </c>
      <c r="AD11">
        <v>3.6495000000000002</v>
      </c>
    </row>
    <row r="12" spans="1:31" x14ac:dyDescent="0.25">
      <c r="A12" s="1">
        <v>0.9</v>
      </c>
      <c r="E12" s="1">
        <v>0.9</v>
      </c>
      <c r="F12">
        <v>5.2853000000000003</v>
      </c>
      <c r="G12">
        <v>11.6311</v>
      </c>
      <c r="I12" s="1">
        <v>0.9</v>
      </c>
      <c r="J12">
        <v>5.5753000000000004</v>
      </c>
      <c r="K12">
        <v>3.4704999999999999</v>
      </c>
      <c r="M12" s="1">
        <v>0.9</v>
      </c>
      <c r="Q12" s="1">
        <v>0.9</v>
      </c>
      <c r="U12" s="1">
        <v>0.9</v>
      </c>
      <c r="V12">
        <v>3.0638000000000001</v>
      </c>
      <c r="W12">
        <v>3.3147000000000002</v>
      </c>
      <c r="Y12" s="1">
        <v>0.9</v>
      </c>
      <c r="AA12">
        <v>3.9548999999999999</v>
      </c>
      <c r="AC12" s="1">
        <v>0.9</v>
      </c>
      <c r="AD12">
        <v>3.2976000000000001</v>
      </c>
      <c r="AE12">
        <v>5.7725999999999997</v>
      </c>
    </row>
    <row r="13" spans="1:31" x14ac:dyDescent="0.25">
      <c r="A13" s="1">
        <v>1</v>
      </c>
      <c r="E13" s="1">
        <v>1</v>
      </c>
      <c r="F13">
        <v>5.3171999999999997</v>
      </c>
      <c r="G13">
        <v>7.2911000000000001</v>
      </c>
      <c r="I13" s="1">
        <v>1</v>
      </c>
      <c r="J13">
        <v>4.7481</v>
      </c>
      <c r="K13">
        <v>5.5151000000000003</v>
      </c>
      <c r="M13" s="1">
        <v>1</v>
      </c>
      <c r="Q13" s="1">
        <v>1</v>
      </c>
      <c r="U13" s="1">
        <v>1</v>
      </c>
      <c r="V13">
        <v>3.5110999999999999</v>
      </c>
      <c r="W13">
        <v>3.3197000000000001</v>
      </c>
      <c r="Y13" s="1">
        <v>1</v>
      </c>
      <c r="Z13">
        <v>2.4855999999999998</v>
      </c>
      <c r="AA13">
        <v>4.4263000000000003</v>
      </c>
      <c r="AC13" s="1">
        <v>1</v>
      </c>
      <c r="AD13">
        <v>2.8323999999999998</v>
      </c>
      <c r="AE13">
        <v>4.0368000000000004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5.4305499999999993</v>
      </c>
      <c r="G15">
        <f>AVERAGE(G4:G13)</f>
        <v>6.7153700000000001</v>
      </c>
      <c r="J15">
        <f>AVERAGE(J4:J13)</f>
        <v>4.7168399999999995</v>
      </c>
      <c r="K15">
        <f>AVERAGE(K4:K13)</f>
        <v>4.1119555555555554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3.0626599999999997</v>
      </c>
      <c r="W15">
        <f>AVERAGE(W4:W13)</f>
        <v>3.7037300000000002</v>
      </c>
      <c r="Z15">
        <f>AVERAGE(Z4:Z13)</f>
        <v>2.7804666666666669</v>
      </c>
      <c r="AA15">
        <f>AVERAGE(AA4:AA13)</f>
        <v>4.4964699999999995</v>
      </c>
      <c r="AD15">
        <f>AVERAGE(AD4:AD13)</f>
        <v>3.3080888888888889</v>
      </c>
      <c r="AE15">
        <f>AVERAGE(AE4:AE13)</f>
        <v>4.647899999999999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0.85798593519941191</v>
      </c>
      <c r="G16">
        <f>STDEV(G4:G13)</f>
        <v>3.1744160999570727</v>
      </c>
      <c r="J16">
        <f>STDEV(J4:J13)</f>
        <v>0.45640131025228237</v>
      </c>
      <c r="K16">
        <f>STDEV(K4:K13)</f>
        <v>0.8562787033307464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0.33810893773720491</v>
      </c>
      <c r="W16">
        <f>STDEV(W4:W13)</f>
        <v>0.46117983007354674</v>
      </c>
      <c r="Z16">
        <f>STDEV(Z4:Z13)</f>
        <v>0.33095415468007339</v>
      </c>
      <c r="AA16">
        <f>STDEV(AA4:AA13)</f>
        <v>1.2781831750574757</v>
      </c>
      <c r="AD16">
        <f>STDEV(AD4:AD13)</f>
        <v>0.38709409529352135</v>
      </c>
      <c r="AE16">
        <f>STDEV(AE4:AE13)</f>
        <v>0.71918948998161147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1.7159718703988238</v>
      </c>
      <c r="G17">
        <f>2*G16</f>
        <v>6.3488321999141455</v>
      </c>
      <c r="J17">
        <f>2*J16</f>
        <v>0.91280262050456473</v>
      </c>
      <c r="K17">
        <f>2*K16</f>
        <v>1.7125574066614928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0.67621787547440981</v>
      </c>
      <c r="W17">
        <f>2*W16</f>
        <v>0.92235966014709347</v>
      </c>
      <c r="Z17">
        <f>2*Z16</f>
        <v>0.66190830936014677</v>
      </c>
      <c r="AA17">
        <f>2*AA16</f>
        <v>2.5563663501149514</v>
      </c>
      <c r="AD17">
        <f>2*AD16</f>
        <v>0.77418819058704269</v>
      </c>
      <c r="AE17">
        <f>2*AE16</f>
        <v>1.4383789799632229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7.1465218703988231</v>
      </c>
      <c r="G18">
        <f>G15+G17</f>
        <v>13.064202199914146</v>
      </c>
      <c r="J18">
        <f>J15+J17</f>
        <v>5.6296426205045638</v>
      </c>
      <c r="K18">
        <f>K15+K17</f>
        <v>5.8245129622170477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3.7388778754744094</v>
      </c>
      <c r="W18">
        <f>W15+W17</f>
        <v>4.6260896601470938</v>
      </c>
      <c r="Z18">
        <f>Z15+Z17</f>
        <v>3.4423749760268136</v>
      </c>
      <c r="AA18">
        <f>AA15+AA17</f>
        <v>7.0528363501149514</v>
      </c>
      <c r="AD18">
        <f>AD15+AD17</f>
        <v>4.0822770794759311</v>
      </c>
      <c r="AE18">
        <f>AE15+AE17</f>
        <v>6.0862789799632218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4.1083799999999995</v>
      </c>
      <c r="K26">
        <f>AVERAGE(C3,G3,K3,O3,S3,W3,AA3,AE3)</f>
        <v>7.7536800000000001</v>
      </c>
      <c r="N26">
        <f>J27-J26</f>
        <v>-4.9679999999999502E-2</v>
      </c>
      <c r="O26">
        <f>K27-K26</f>
        <v>-3.4914050000000003</v>
      </c>
      <c r="P26" s="1">
        <v>0.1</v>
      </c>
      <c r="Q26">
        <f>N26/J26*100</f>
        <v>-1.2092357571597445</v>
      </c>
      <c r="R26">
        <f>O26/K26*100</f>
        <v>-45.029005581865647</v>
      </c>
      <c r="U26">
        <f>J26</f>
        <v>4.1083799999999995</v>
      </c>
      <c r="V26">
        <f>K26</f>
        <v>7.7536800000000001</v>
      </c>
      <c r="W26">
        <f>Q26</f>
        <v>-1.2092357571597445</v>
      </c>
      <c r="X26">
        <f>Q27</f>
        <v>-11.477029875522701</v>
      </c>
      <c r="Y26">
        <f>Q28</f>
        <v>-5.8183517590875171</v>
      </c>
      <c r="Z26">
        <f>Q29</f>
        <v>-6.3772095083706866</v>
      </c>
      <c r="AA26">
        <f>Q30</f>
        <v>-13.428163899152448</v>
      </c>
      <c r="AB26">
        <f>Q31</f>
        <v>-7.4292056723087683</v>
      </c>
      <c r="AC26">
        <f>Q32</f>
        <v>4.3373543829928236</v>
      </c>
      <c r="AD26">
        <f>Q33</f>
        <v>-3.7133858114390432</v>
      </c>
      <c r="AE26">
        <f>Q34</f>
        <v>4.7979982377482333</v>
      </c>
      <c r="AF26">
        <f>Q35</f>
        <v>-8.0201928740768853</v>
      </c>
      <c r="AG26">
        <f>R26</f>
        <v>-45.029005581865647</v>
      </c>
      <c r="AH26">
        <f>R27</f>
        <v>-35.700725333003163</v>
      </c>
      <c r="AI26">
        <f>R28</f>
        <v>-44.611848825331975</v>
      </c>
      <c r="AJ26">
        <f>R29</f>
        <v>-47.524788229589042</v>
      </c>
      <c r="AK26">
        <f>R30</f>
        <v>-42.678573271014542</v>
      </c>
      <c r="AL26">
        <f>R31</f>
        <v>-47.692450552511836</v>
      </c>
      <c r="AM26">
        <f>R32</f>
        <v>-36.465523467566371</v>
      </c>
      <c r="AN26">
        <f>R33</f>
        <v>-21.536934720029727</v>
      </c>
      <c r="AO26">
        <f>R34</f>
        <v>-27.405309478853919</v>
      </c>
      <c r="AP26">
        <f>R35</f>
        <v>-36.57463294848381</v>
      </c>
    </row>
    <row r="27" spans="1:42" x14ac:dyDescent="0.25">
      <c r="I27" s="1">
        <v>0.1</v>
      </c>
      <c r="J27">
        <f>AVERAGE(B4,F4,J4,N4,R4,V4,Z4,AD4)</f>
        <v>4.0587</v>
      </c>
      <c r="K27">
        <f>AVERAGE(C4,G4,K4,O4,S4,W4,AA4,AE4)</f>
        <v>4.2622749999999998</v>
      </c>
      <c r="N27">
        <f>J28-J26</f>
        <v>-0.4715199999999995</v>
      </c>
      <c r="O27">
        <f>K28-K26</f>
        <v>-2.7681199999999997</v>
      </c>
      <c r="P27" s="1">
        <v>0.2</v>
      </c>
      <c r="Q27">
        <f>N27/J26*100</f>
        <v>-11.477029875522701</v>
      </c>
      <c r="R27">
        <f>O27/K26*100</f>
        <v>-35.700725333003163</v>
      </c>
    </row>
    <row r="28" spans="1:42" x14ac:dyDescent="0.25">
      <c r="I28" s="1">
        <v>0.2</v>
      </c>
      <c r="J28">
        <f>AVERAGE(B5,F5,J5,N5,R5,V5,Z5,AD5)</f>
        <v>3.63686</v>
      </c>
      <c r="K28">
        <f>AVERAGE(C5,G5,K5,O5,S5,W5,AA5,AE5)</f>
        <v>4.9855600000000004</v>
      </c>
      <c r="N28">
        <f>J29-J26</f>
        <v>-0.2390399999999997</v>
      </c>
      <c r="O28">
        <f>K29-K26</f>
        <v>-3.45906</v>
      </c>
      <c r="P28" s="1">
        <v>0.3</v>
      </c>
      <c r="Q28">
        <f>N28/J26*100</f>
        <v>-5.8183517590875171</v>
      </c>
      <c r="R28">
        <f>O28/K26*100</f>
        <v>-44.611848825331975</v>
      </c>
    </row>
    <row r="29" spans="1:42" x14ac:dyDescent="0.25">
      <c r="I29" s="1">
        <v>0.3</v>
      </c>
      <c r="J29">
        <f>AVERAGE(B6,F6,J6,N6,R6,V6,Z6,AD6)</f>
        <v>3.8693399999999998</v>
      </c>
      <c r="K29">
        <f>AVERAGE(C6,G6,K6,O6,S6,W6,AA6,AE6)</f>
        <v>4.2946200000000001</v>
      </c>
      <c r="N29">
        <f>J30-J26</f>
        <v>-0.26199999999999957</v>
      </c>
      <c r="O29">
        <f>K30-K26</f>
        <v>-3.68492</v>
      </c>
      <c r="P29" s="1">
        <v>0.4</v>
      </c>
      <c r="Q29">
        <f>N29/J26*100</f>
        <v>-6.3772095083706866</v>
      </c>
      <c r="R29">
        <f>O29/K26*100</f>
        <v>-47.524788229589042</v>
      </c>
    </row>
    <row r="30" spans="1:42" x14ac:dyDescent="0.25">
      <c r="I30" s="1">
        <v>0.4</v>
      </c>
      <c r="J30">
        <f>AVERAGE(B7,F7,J7,N7,R7,V7,Z7,AD7)</f>
        <v>3.8463799999999999</v>
      </c>
      <c r="K30">
        <f>AVERAGE(C7,G7,K7,O7,S7,W7,AA7,AE7)</f>
        <v>4.0687600000000002</v>
      </c>
      <c r="N30">
        <f>J31-J26</f>
        <v>-0.55167999999999928</v>
      </c>
      <c r="O30">
        <f>K31-K26</f>
        <v>-3.3091600000000003</v>
      </c>
      <c r="P30" s="1">
        <v>0.5</v>
      </c>
      <c r="Q30">
        <f>N30/J26*100</f>
        <v>-13.428163899152448</v>
      </c>
      <c r="R30">
        <f>O30/K26*100</f>
        <v>-42.678573271014542</v>
      </c>
    </row>
    <row r="31" spans="1:42" x14ac:dyDescent="0.25">
      <c r="I31" s="1">
        <v>0.5</v>
      </c>
      <c r="J31">
        <f>AVERAGE(B8,F8,J8,N8,R8,V8,Z8,AD8)</f>
        <v>3.5567000000000002</v>
      </c>
      <c r="K31">
        <f>AVERAGE(C8,G8,K8,O8,S8,W8,AA8,AE8)</f>
        <v>4.4445199999999998</v>
      </c>
      <c r="N31">
        <f>J32-J26</f>
        <v>-0.30521999999999894</v>
      </c>
      <c r="O31">
        <f>K32-K26</f>
        <v>-3.6979199999999999</v>
      </c>
      <c r="P31" s="1">
        <v>0.6</v>
      </c>
      <c r="Q31">
        <f>N31/J26*100</f>
        <v>-7.4292056723087683</v>
      </c>
      <c r="R31">
        <f>O31/K26*100</f>
        <v>-47.692450552511836</v>
      </c>
    </row>
    <row r="32" spans="1:42" x14ac:dyDescent="0.25">
      <c r="I32" s="1">
        <v>0.6</v>
      </c>
      <c r="J32">
        <f>AVERAGE(B9,F9,J9,N9,R9,V9,Z9,AD9)</f>
        <v>3.8031600000000005</v>
      </c>
      <c r="K32">
        <f>AVERAGE(C9,G9,K9,O9,S9,W9,AA9,AE9)</f>
        <v>4.0557600000000003</v>
      </c>
      <c r="N32">
        <f>J33-J26</f>
        <v>0.17819500000000055</v>
      </c>
      <c r="O32">
        <f>K33-K26</f>
        <v>-2.82742</v>
      </c>
      <c r="P32" s="1">
        <v>0.7</v>
      </c>
      <c r="Q32">
        <f>N32/J26*100</f>
        <v>4.3373543829928236</v>
      </c>
      <c r="R32">
        <f>O32/K26*100</f>
        <v>-36.465523467566371</v>
      </c>
    </row>
    <row r="33" spans="1:18" x14ac:dyDescent="0.25">
      <c r="I33" s="1">
        <v>0.7</v>
      </c>
      <c r="J33">
        <f>AVERAGE(B10,F10,J10,N10,R10,V10,Z10,AD10)</f>
        <v>4.286575</v>
      </c>
      <c r="K33">
        <f>AVERAGE(C10,G10,K10,O10,S10,W10,AA10,AE10)</f>
        <v>4.9262600000000001</v>
      </c>
      <c r="N33">
        <f>J34-J26</f>
        <v>-0.15255999999999936</v>
      </c>
      <c r="O33">
        <f>K34-K26</f>
        <v>-1.6699050000000009</v>
      </c>
      <c r="P33" s="1">
        <v>0.8</v>
      </c>
      <c r="Q33">
        <f>N33/J26*100</f>
        <v>-3.7133858114390432</v>
      </c>
      <c r="R33">
        <f>O33/K26*100</f>
        <v>-21.536934720029727</v>
      </c>
    </row>
    <row r="34" spans="1:18" x14ac:dyDescent="0.25">
      <c r="I34" s="1">
        <v>0.8</v>
      </c>
      <c r="J34">
        <f>AVERAGE(B11,F11,J11,N11,R11,V11,Z11,AD11)</f>
        <v>3.9558200000000001</v>
      </c>
      <c r="K34">
        <f>AVERAGE(C11,G11,K11,O11,S11,W11,AA11,AE11)</f>
        <v>6.0837749999999993</v>
      </c>
      <c r="N34">
        <f>J35-J26</f>
        <v>0.19712000000000085</v>
      </c>
      <c r="O34">
        <f>K35-K26</f>
        <v>-2.1249200000000004</v>
      </c>
      <c r="P34" s="1">
        <v>0.9</v>
      </c>
      <c r="Q34">
        <f>N34/J26*100</f>
        <v>4.7979982377482333</v>
      </c>
      <c r="R34">
        <f>O34/K26*100</f>
        <v>-27.405309478853919</v>
      </c>
    </row>
    <row r="35" spans="1:18" x14ac:dyDescent="0.25">
      <c r="I35" s="1">
        <v>0.9</v>
      </c>
      <c r="J35">
        <f>AVERAGE(B12,F12,J12,N12,R12,V12,Z12,AD12)</f>
        <v>4.3055000000000003</v>
      </c>
      <c r="K35">
        <f>AVERAGE(C12,G12,K12,O12,S12,W12,AA12,AE12)</f>
        <v>5.6287599999999998</v>
      </c>
      <c r="N35">
        <f>J36-J26</f>
        <v>-0.3294999999999999</v>
      </c>
      <c r="O35">
        <f>K36-K26</f>
        <v>-2.8358799999999995</v>
      </c>
      <c r="P35" s="1">
        <v>1</v>
      </c>
      <c r="Q35">
        <f>N35/J26*100</f>
        <v>-8.0201928740768853</v>
      </c>
      <c r="R35">
        <f>O35/K26*100</f>
        <v>-36.57463294848381</v>
      </c>
    </row>
    <row r="36" spans="1:18" x14ac:dyDescent="0.25">
      <c r="I36" s="1">
        <v>1</v>
      </c>
      <c r="J36">
        <f>AVERAGE(B13,F13,J13,N13,R13,V13,Z13,AD13)</f>
        <v>3.7788799999999996</v>
      </c>
      <c r="K36">
        <f>AVERAGE(C13,G13,K13,O13,S13,W13,AA13,AE13)</f>
        <v>4.9178000000000006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5.8520000000000003</v>
      </c>
      <c r="C42">
        <f>G3</f>
        <v>12.8606</v>
      </c>
    </row>
    <row r="43" spans="1:18" x14ac:dyDescent="0.25">
      <c r="A43" s="1">
        <v>3</v>
      </c>
      <c r="B43">
        <f>J3</f>
        <v>5.6045999999999996</v>
      </c>
      <c r="C43">
        <f>K3</f>
        <v>9.9499999999999993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2.9813000000000001</v>
      </c>
      <c r="C46">
        <f>W3</f>
        <v>3.7357999999999998</v>
      </c>
    </row>
    <row r="47" spans="1:18" x14ac:dyDescent="0.25">
      <c r="A47" s="1">
        <v>7</v>
      </c>
      <c r="B47">
        <f>Z3</f>
        <v>2.7778</v>
      </c>
      <c r="C47">
        <f>AA3</f>
        <v>8.0558999999999994</v>
      </c>
    </row>
    <row r="48" spans="1:18" x14ac:dyDescent="0.25">
      <c r="A48" s="1">
        <v>8</v>
      </c>
      <c r="B48">
        <f>AD3</f>
        <v>3.3262</v>
      </c>
      <c r="C48">
        <f>AE3</f>
        <v>4.1661000000000001</v>
      </c>
    </row>
    <row r="50" spans="1:3" x14ac:dyDescent="0.25">
      <c r="A50" t="s">
        <v>19</v>
      </c>
      <c r="B50">
        <f>AVERAGE(B41:B48)</f>
        <v>2.5677374999999998</v>
      </c>
      <c r="C50">
        <f>AVERAGE(C41:C48)</f>
        <v>4.84605</v>
      </c>
    </row>
    <row r="51" spans="1:3" x14ac:dyDescent="0.25">
      <c r="A51" t="s">
        <v>8</v>
      </c>
      <c r="B51">
        <f>STDEV(B41:B48)</f>
        <v>2.4077009537479053</v>
      </c>
      <c r="C51">
        <f>STDEV(C41:C48)</f>
        <v>4.9675237176800957</v>
      </c>
    </row>
    <row r="52" spans="1:3" x14ac:dyDescent="0.25">
      <c r="A52" t="s">
        <v>20</v>
      </c>
      <c r="B52">
        <f>1.5*B51</f>
        <v>3.6115514306218577</v>
      </c>
      <c r="C52">
        <f>1.5*C51</f>
        <v>7.451285576520144</v>
      </c>
    </row>
    <row r="53" spans="1:3" x14ac:dyDescent="0.25">
      <c r="A53" t="s">
        <v>9</v>
      </c>
      <c r="B53">
        <f>2*B51</f>
        <v>4.8154019074958105</v>
      </c>
      <c r="C53">
        <f>2*C51</f>
        <v>9.9350474353601914</v>
      </c>
    </row>
    <row r="54" spans="1:3" x14ac:dyDescent="0.25">
      <c r="A54" t="s">
        <v>21</v>
      </c>
      <c r="B54">
        <f>B50+B52</f>
        <v>6.1792889306218575</v>
      </c>
      <c r="C54">
        <f>C50+C52</f>
        <v>12.297335576520144</v>
      </c>
    </row>
    <row r="55" spans="1:3" x14ac:dyDescent="0.25">
      <c r="A55" t="s">
        <v>10</v>
      </c>
      <c r="B55">
        <f>B50+B53</f>
        <v>7.3831394074958103</v>
      </c>
      <c r="C55">
        <f>C50+C53</f>
        <v>14.781097435360191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2015-05-25T23:08:44Z</dcterms:created>
  <dcterms:modified xsi:type="dcterms:W3CDTF">2015-07-20T07:10:55Z</dcterms:modified>
</cp:coreProperties>
</file>