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E18" i="1"/>
  <c r="AE17" i="1"/>
  <c r="AE16" i="1"/>
  <c r="AD16" i="1"/>
  <c r="AD17" i="1" s="1"/>
  <c r="AD18" i="1" s="1"/>
  <c r="AE15" i="1"/>
  <c r="AD15" i="1"/>
  <c r="AA18" i="1"/>
  <c r="Z18" i="1"/>
  <c r="AA17" i="1"/>
  <c r="Z17" i="1"/>
  <c r="AA16" i="1"/>
  <c r="Z16" i="1"/>
  <c r="AA15" i="1"/>
  <c r="Z15" i="1"/>
  <c r="W16" i="1"/>
  <c r="W17" i="1" s="1"/>
  <c r="W18" i="1" s="1"/>
  <c r="V16" i="1"/>
  <c r="V17" i="1" s="1"/>
  <c r="V18" i="1" s="1"/>
  <c r="W15" i="1"/>
  <c r="V15" i="1"/>
  <c r="S16" i="1"/>
  <c r="S17" i="1" s="1"/>
  <c r="S18" i="1" s="1"/>
  <c r="R16" i="1"/>
  <c r="R17" i="1" s="1"/>
  <c r="S15" i="1"/>
  <c r="R15" i="1"/>
  <c r="R18" i="1" s="1"/>
  <c r="O18" i="1"/>
  <c r="N18" i="1"/>
  <c r="O17" i="1"/>
  <c r="N17" i="1"/>
  <c r="O16" i="1"/>
  <c r="N16" i="1"/>
  <c r="O15" i="1"/>
  <c r="N15" i="1"/>
  <c r="K17" i="1"/>
  <c r="K18" i="1" s="1"/>
  <c r="K16" i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B17" i="1"/>
  <c r="C16" i="1"/>
  <c r="C17" i="1" s="1"/>
  <c r="C18" i="1" s="1"/>
  <c r="B16" i="1"/>
  <c r="C15" i="1"/>
  <c r="B15" i="1"/>
  <c r="B18" i="1" s="1"/>
  <c r="N35" i="1" l="1"/>
  <c r="Q35" i="1" s="1"/>
  <c r="AF26" i="1" s="1"/>
  <c r="O33" i="1"/>
  <c r="R33" i="1" s="1"/>
  <c r="AN26" i="1" s="1"/>
  <c r="N30" i="1"/>
  <c r="Q30" i="1" s="1"/>
  <c r="AA26" i="1" s="1"/>
  <c r="O26" i="1"/>
  <c r="R26" i="1" s="1"/>
  <c r="AG26" i="1" s="1"/>
  <c r="O27" i="1"/>
  <c r="R27" i="1" s="1"/>
  <c r="AH26" i="1" s="1"/>
  <c r="O28" i="1"/>
  <c r="R28" i="1" s="1"/>
  <c r="AI26" i="1" s="1"/>
  <c r="N27" i="1"/>
  <c r="Q27" i="1" s="1"/>
  <c r="X26" i="1" s="1"/>
  <c r="N33" i="1"/>
  <c r="Q33" i="1" s="1"/>
  <c r="AD26" i="1" s="1"/>
  <c r="N26" i="1"/>
  <c r="Q26" i="1" s="1"/>
  <c r="W26" i="1" s="1"/>
  <c r="N34" i="1"/>
  <c r="Q34" i="1" s="1"/>
  <c r="AE26" i="1" s="1"/>
  <c r="C51" i="1"/>
  <c r="C52" i="1" s="1"/>
  <c r="N29" i="1"/>
  <c r="Q29" i="1" s="1"/>
  <c r="Z26" i="1" s="1"/>
  <c r="O34" i="1"/>
  <c r="R34" i="1" s="1"/>
  <c r="AO26" i="1" s="1"/>
  <c r="O35" i="1"/>
  <c r="R35" i="1" s="1"/>
  <c r="AP26" i="1" s="1"/>
  <c r="B53" i="1"/>
  <c r="B52" i="1"/>
  <c r="O29" i="1"/>
  <c r="R29" i="1" s="1"/>
  <c r="AJ26" i="1" s="1"/>
  <c r="O30" i="1"/>
  <c r="R30" i="1" s="1"/>
  <c r="AK26" i="1" s="1"/>
  <c r="O31" i="1"/>
  <c r="R31" i="1" s="1"/>
  <c r="AL26" i="1" s="1"/>
  <c r="C50" i="1"/>
  <c r="B50" i="1"/>
  <c r="O32" i="1"/>
  <c r="R32" i="1" s="1"/>
  <c r="AM26" i="1" s="1"/>
  <c r="C53" i="1" l="1"/>
  <c r="B55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<sst xmlns="http://schemas.openxmlformats.org/spreadsheetml/2006/main" count="48" uniqueCount="22">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</sst>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12" sqref="AD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3.7469000000000001</v>
      </c>
      <c r="G3">
        <v>3.7035999999999998</v>
      </c>
      <c r="I3" s="1">
        <v>525</v>
      </c>
      <c r="J3">
        <v>3.8685999999999998</v>
      </c>
      <c r="K3">
        <v>5.7079000000000004</v>
      </c>
      <c r="M3" s="1">
        <v>525</v>
      </c>
      <c r="N3">
        <v>4.1191000000000004</v>
      </c>
      <c r="O3">
        <v>5.6191000000000004</v>
      </c>
      <c r="Q3" s="1">
        <v>525</v>
      </c>
      <c r="R3">
        <v>2.8689</v>
      </c>
      <c r="S3">
        <v>4.4287000000000001</v>
      </c>
      <c r="U3" s="1">
        <v>525</v>
      </c>
      <c r="Y3" s="1">
        <v>525</v>
      </c>
      <c r="Z3">
        <v>3.7887</v>
      </c>
      <c r="AA3">
        <v>5.4922000000000004</v>
      </c>
      <c r="AC3" s="1">
        <v>525</v>
      </c>
      <c r="AD3">
        <v>3.6665999999999999</v>
      </c>
      <c r="AE3">
        <v>3.5108000000000001</v>
      </c>
    </row>
    <row r="4" spans="1:31" x14ac:dyDescent="0.25">
      <c r="A4" s="1">
        <v>0.1</v>
      </c>
      <c r="E4" s="1">
        <v>0.1</v>
      </c>
      <c r="F4">
        <v>5.1128</v>
      </c>
      <c r="G4">
        <v>4.6081000000000003</v>
      </c>
      <c r="I4" s="1">
        <v>0.1</v>
      </c>
      <c r="J4">
        <v>3.2111999999999998</v>
      </c>
      <c r="K4">
        <v>3.4363000000000001</v>
      </c>
      <c r="M4" s="1">
        <v>0.1</v>
      </c>
      <c r="N4">
        <v>3.4763999999999999</v>
      </c>
      <c r="O4">
        <v>4.4916</v>
      </c>
      <c r="Q4" s="1">
        <v>0.1</v>
      </c>
      <c r="R4">
        <v>5.0449999999999999</v>
      </c>
      <c r="S4">
        <v>4.6837</v>
      </c>
      <c r="U4" s="1">
        <v>0.1</v>
      </c>
      <c r="Y4" s="1">
        <v>0.1</v>
      </c>
      <c r="Z4">
        <v>3.0821999999999998</v>
      </c>
      <c r="AA4">
        <v>4.1681999999999997</v>
      </c>
      <c r="AC4" s="1">
        <v>0.1</v>
      </c>
      <c r="AD4">
        <v>4.2732000000000001</v>
      </c>
      <c r="AE4">
        <v>3.7887</v>
      </c>
    </row>
    <row r="5" spans="1:31" x14ac:dyDescent="0.25">
      <c r="A5" s="1">
        <v>0.2</v>
      </c>
      <c r="E5" s="1">
        <v>0.2</v>
      </c>
      <c r="F5">
        <v>4.9124999999999996</v>
      </c>
      <c r="G5">
        <v>4.4592999999999998</v>
      </c>
      <c r="I5" s="1">
        <v>0.2</v>
      </c>
      <c r="M5" s="1">
        <v>0.2</v>
      </c>
      <c r="N5">
        <v>4.4447000000000001</v>
      </c>
      <c r="O5">
        <v>4.8661000000000003</v>
      </c>
      <c r="Q5" s="1">
        <v>0.2</v>
      </c>
      <c r="S5">
        <v>4.1601999999999997</v>
      </c>
      <c r="U5" s="1">
        <v>0.2</v>
      </c>
      <c r="Y5" s="1">
        <v>0.2</v>
      </c>
      <c r="Z5">
        <v>2.9323999999999999</v>
      </c>
      <c r="AA5">
        <v>4.2641999999999998</v>
      </c>
      <c r="AC5" s="1">
        <v>0.2</v>
      </c>
      <c r="AD5">
        <v>3.1194000000000002</v>
      </c>
      <c r="AE5">
        <v>3.5413999999999999</v>
      </c>
    </row>
    <row r="6" spans="1:31" x14ac:dyDescent="0.25">
      <c r="A6" s="1">
        <v>0.3</v>
      </c>
      <c r="E6" s="1">
        <v>0.3</v>
      </c>
      <c r="F6">
        <v>4.7507999999999999</v>
      </c>
      <c r="G6">
        <v>4.7927</v>
      </c>
      <c r="I6" s="1">
        <v>0.3</v>
      </c>
      <c r="J6">
        <v>3.5747</v>
      </c>
      <c r="K6">
        <v>3.8950999999999998</v>
      </c>
      <c r="M6" s="1">
        <v>0.3</v>
      </c>
      <c r="N6">
        <v>5.6428000000000003</v>
      </c>
      <c r="O6">
        <v>4.4741999999999997</v>
      </c>
      <c r="Q6" s="1">
        <v>0.3</v>
      </c>
      <c r="R6">
        <v>3.738</v>
      </c>
      <c r="S6">
        <v>4.2685000000000004</v>
      </c>
      <c r="U6" s="1">
        <v>0.3</v>
      </c>
      <c r="Y6" s="1">
        <v>0.3</v>
      </c>
      <c r="Z6">
        <v>3.2471999999999999</v>
      </c>
      <c r="AA6">
        <v>3.6985999999999999</v>
      </c>
      <c r="AC6" s="1">
        <v>0.3</v>
      </c>
      <c r="AD6">
        <v>3.5642</v>
      </c>
      <c r="AE6">
        <v>3.7997999999999998</v>
      </c>
    </row>
    <row r="7" spans="1:31" x14ac:dyDescent="0.25">
      <c r="A7" s="1">
        <v>0.4</v>
      </c>
      <c r="E7" s="1">
        <v>0.4</v>
      </c>
      <c r="F7">
        <v>3.4033000000000002</v>
      </c>
      <c r="G7">
        <v>3.073</v>
      </c>
      <c r="I7" s="1">
        <v>0.4</v>
      </c>
      <c r="J7">
        <v>2.5733000000000001</v>
      </c>
      <c r="K7">
        <v>3.2048999999999999</v>
      </c>
      <c r="M7" s="1">
        <v>0.4</v>
      </c>
      <c r="N7">
        <v>5.1239999999999997</v>
      </c>
      <c r="O7">
        <v>10.6021</v>
      </c>
      <c r="Q7" s="1">
        <v>0.4</v>
      </c>
      <c r="R7">
        <v>3.1852</v>
      </c>
      <c r="S7">
        <v>5.4587000000000003</v>
      </c>
      <c r="U7" s="1">
        <v>0.4</v>
      </c>
      <c r="Y7" s="1">
        <v>0.4</v>
      </c>
      <c r="Z7">
        <v>3.8811</v>
      </c>
      <c r="AA7">
        <v>3.8437000000000001</v>
      </c>
      <c r="AC7" s="1">
        <v>0.4</v>
      </c>
      <c r="AD7">
        <v>3.8698000000000001</v>
      </c>
      <c r="AE7">
        <v>3.2722000000000002</v>
      </c>
    </row>
    <row r="8" spans="1:31" x14ac:dyDescent="0.25">
      <c r="A8" s="1">
        <v>0.5</v>
      </c>
      <c r="E8" s="1">
        <v>0.5</v>
      </c>
      <c r="F8">
        <v>4.5629999999999997</v>
      </c>
      <c r="G8">
        <v>3.8441999999999998</v>
      </c>
      <c r="I8" s="1">
        <v>0.5</v>
      </c>
      <c r="J8">
        <v>3.2991000000000001</v>
      </c>
      <c r="K8">
        <v>3.1674000000000002</v>
      </c>
      <c r="M8" s="1">
        <v>0.5</v>
      </c>
      <c r="N8">
        <v>4.6498999999999997</v>
      </c>
      <c r="O8">
        <v>13.713900000000001</v>
      </c>
      <c r="Q8" s="1">
        <v>0.5</v>
      </c>
      <c r="R8">
        <v>4.0377999999999998</v>
      </c>
      <c r="S8">
        <v>3.8622999999999998</v>
      </c>
      <c r="U8" s="1">
        <v>0.5</v>
      </c>
      <c r="Y8" s="1">
        <v>0.5</v>
      </c>
      <c r="Z8">
        <v>4.6295000000000002</v>
      </c>
      <c r="AA8">
        <v>3.1013999999999999</v>
      </c>
      <c r="AC8" s="1">
        <v>0.5</v>
      </c>
      <c r="AD8">
        <v>3.1560000000000001</v>
      </c>
      <c r="AE8">
        <v>4.2089999999999996</v>
      </c>
    </row>
    <row r="9" spans="1:31" x14ac:dyDescent="0.25">
      <c r="A9" s="1">
        <v>0.6</v>
      </c>
      <c r="E9" s="1">
        <v>0.6</v>
      </c>
      <c r="F9">
        <v>3.8685</v>
      </c>
      <c r="G9">
        <v>3.2320000000000002</v>
      </c>
      <c r="I9" s="1">
        <v>0.6</v>
      </c>
      <c r="J9">
        <v>3.5657999999999999</v>
      </c>
      <c r="K9">
        <v>3.4998</v>
      </c>
      <c r="M9" s="1">
        <v>0.6</v>
      </c>
      <c r="N9">
        <v>6.2586000000000004</v>
      </c>
      <c r="O9">
        <v>5.8235999999999999</v>
      </c>
      <c r="Q9" s="1">
        <v>0.6</v>
      </c>
      <c r="R9">
        <v>3.5737000000000001</v>
      </c>
      <c r="S9">
        <v>4.6250999999999998</v>
      </c>
      <c r="U9" s="1">
        <v>0.6</v>
      </c>
      <c r="Y9" s="1">
        <v>0.6</v>
      </c>
      <c r="Z9">
        <v>4.0942999999999996</v>
      </c>
      <c r="AA9">
        <v>2.7364000000000002</v>
      </c>
      <c r="AC9" s="1">
        <v>0.6</v>
      </c>
      <c r="AD9">
        <v>3.8933</v>
      </c>
      <c r="AE9">
        <v>2.9256000000000002</v>
      </c>
    </row>
    <row r="10" spans="1:31" x14ac:dyDescent="0.25">
      <c r="A10" s="1">
        <v>0.7</v>
      </c>
      <c r="E10" s="1">
        <v>0.7</v>
      </c>
      <c r="F10">
        <v>4.5251000000000001</v>
      </c>
      <c r="G10">
        <v>3.7454999999999998</v>
      </c>
      <c r="I10" s="1">
        <v>0.7</v>
      </c>
      <c r="J10">
        <v>3.0419</v>
      </c>
      <c r="K10">
        <v>4.1490999999999998</v>
      </c>
      <c r="M10" s="1">
        <v>0.7</v>
      </c>
      <c r="N10">
        <v>5.1745999999999999</v>
      </c>
      <c r="O10">
        <v>7.8619000000000003</v>
      </c>
      <c r="Q10" s="1">
        <v>0.7</v>
      </c>
      <c r="R10">
        <v>2.5085999999999999</v>
      </c>
      <c r="S10">
        <v>4.6753999999999998</v>
      </c>
      <c r="U10" s="1">
        <v>0.7</v>
      </c>
      <c r="Y10" s="1">
        <v>0.7</v>
      </c>
      <c r="Z10">
        <v>3.4243000000000001</v>
      </c>
      <c r="AA10">
        <v>4.1718000000000002</v>
      </c>
      <c r="AC10" s="1">
        <v>0.7</v>
      </c>
      <c r="AD10">
        <v>3.8488000000000002</v>
      </c>
      <c r="AE10">
        <v>3.8134999999999999</v>
      </c>
    </row>
    <row r="11" spans="1:31" x14ac:dyDescent="0.25">
      <c r="A11" s="1">
        <v>0.8</v>
      </c>
      <c r="E11" s="1">
        <v>0.8</v>
      </c>
      <c r="F11">
        <v>3.4068000000000001</v>
      </c>
      <c r="G11">
        <v>3.4512999999999998</v>
      </c>
      <c r="I11" s="1">
        <v>0.8</v>
      </c>
      <c r="J11">
        <v>3.0053000000000001</v>
      </c>
      <c r="K11">
        <v>2.9544999999999999</v>
      </c>
      <c r="M11" s="1">
        <v>0.8</v>
      </c>
      <c r="N11">
        <v>5.4726999999999997</v>
      </c>
      <c r="O11">
        <v>5.4753999999999996</v>
      </c>
      <c r="Q11" s="1">
        <v>0.8</v>
      </c>
      <c r="R11">
        <v>2.8277000000000001</v>
      </c>
      <c r="U11" s="1">
        <v>0.8</v>
      </c>
      <c r="Y11" s="1">
        <v>0.8</v>
      </c>
      <c r="Z11">
        <v>2.5438000000000001</v>
      </c>
      <c r="AA11">
        <v>3.4937</v>
      </c>
      <c r="AC11" s="1">
        <v>0.8</v>
      </c>
      <c r="AD11">
        <v>4.1017000000000001</v>
      </c>
      <c r="AE11">
        <v>3.4632000000000001</v>
      </c>
    </row>
    <row r="12" spans="1:31" x14ac:dyDescent="0.25">
      <c r="A12" s="1">
        <v>0.9</v>
      </c>
      <c r="E12" s="1">
        <v>0.9</v>
      </c>
      <c r="F12">
        <v>3.4209000000000001</v>
      </c>
      <c r="G12">
        <v>3.7783000000000002</v>
      </c>
      <c r="I12" s="1">
        <v>0.9</v>
      </c>
      <c r="J12">
        <v>2.9375</v>
      </c>
      <c r="K12">
        <v>3.1873999999999998</v>
      </c>
      <c r="M12" s="1">
        <v>0.9</v>
      </c>
      <c r="N12">
        <v>5.8845000000000001</v>
      </c>
      <c r="O12">
        <v>7.8918999999999997</v>
      </c>
      <c r="Q12" s="1">
        <v>0.9</v>
      </c>
      <c r="R12">
        <v>3.9175</v>
      </c>
      <c r="S12">
        <v>8.2553000000000001</v>
      </c>
      <c r="U12" s="1">
        <v>0.9</v>
      </c>
      <c r="Y12" s="1">
        <v>0.9</v>
      </c>
      <c r="Z12">
        <v>2.9748000000000001</v>
      </c>
      <c r="AA12">
        <v>3.4260999999999999</v>
      </c>
      <c r="AC12" s="1">
        <v>0.9</v>
      </c>
      <c r="AE12">
        <v>2.8229000000000002</v>
      </c>
    </row>
    <row r="13" spans="1:31" x14ac:dyDescent="0.25">
      <c r="A13" s="1">
        <v>1</v>
      </c>
      <c r="E13" s="1">
        <v>1</v>
      </c>
      <c r="F13">
        <v>4.7168999999999999</v>
      </c>
      <c r="G13">
        <v>3.0956999999999999</v>
      </c>
      <c r="I13" s="1">
        <v>1</v>
      </c>
      <c r="J13">
        <v>3.8751000000000002</v>
      </c>
      <c r="K13">
        <v>4.2775999999999996</v>
      </c>
      <c r="M13" s="1">
        <v>1</v>
      </c>
      <c r="N13">
        <v>7.5308999999999999</v>
      </c>
      <c r="O13">
        <v>11.8438</v>
      </c>
      <c r="Q13" s="1">
        <v>1</v>
      </c>
      <c r="R13">
        <v>3.3166000000000002</v>
      </c>
      <c r="S13">
        <v>11.8506</v>
      </c>
      <c r="U13" s="1">
        <v>1</v>
      </c>
      <c r="Y13" s="1">
        <v>1</v>
      </c>
      <c r="Z13">
        <v>2.9590999999999998</v>
      </c>
      <c r="AA13">
        <v>3.3149000000000002</v>
      </c>
      <c r="AC13" s="1">
        <v>1</v>
      </c>
      <c r="AD13">
        <v>3.0055999999999998</v>
      </c>
      <c r="AE13">
        <v>4.3185000000000002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4.2680600000000002</v>
      </c>
      <c r="G15">
        <f>AVERAGE(G4:G13)</f>
        <v>3.8080100000000003</v>
      </c>
      <c r="J15">
        <f>AVERAGE(J4:J13)</f>
        <v>3.2315444444444439</v>
      </c>
      <c r="K15">
        <f>AVERAGE(K4:K13)</f>
        <v>3.5302333333333333</v>
      </c>
      <c r="N15">
        <f>AVERAGE(N4:N13)</f>
        <v>5.3659100000000013</v>
      </c>
      <c r="O15">
        <f>AVERAGE(O4:O13)</f>
        <v>7.7044499999999996</v>
      </c>
      <c r="R15">
        <f>AVERAGE(R4:R13)</f>
        <v>3.5722333333333336</v>
      </c>
      <c r="S15">
        <f>AVERAGE(S4:S13)</f>
        <v>5.7599777777777783</v>
      </c>
      <c r="V15" t="e">
        <f>AVERAGE(V4:V13)</f>
        <v>#DIV/0!</v>
      </c>
      <c r="W15" t="e">
        <f>AVERAGE(W4:W13)</f>
        <v>#DIV/0!</v>
      </c>
      <c r="Z15">
        <f>AVERAGE(Z4:Z13)</f>
        <v>3.3768699999999994</v>
      </c>
      <c r="AA15">
        <f>AVERAGE(AA4:AA13)</f>
        <v>3.6219000000000001</v>
      </c>
      <c r="AD15">
        <f>AVERAGE(AD4:AD13)</f>
        <v>3.6480000000000001</v>
      </c>
      <c r="AE15">
        <f>AVERAGE(AE4:AE13)</f>
        <v>3.5954800000000007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0.67357668077872501</v>
      </c>
      <c r="G16">
        <f>STDEV(G4:G13)</f>
        <v>0.62775541495075837</v>
      </c>
      <c r="J16">
        <f>STDEV(J4:J13)</f>
        <v>0.39615706516201515</v>
      </c>
      <c r="K16">
        <f>STDEV(K4:K13)</f>
        <v>0.47049489901591585</v>
      </c>
      <c r="N16">
        <f>STDEV(N4:N13)</f>
        <v>1.0988757431019067</v>
      </c>
      <c r="O16">
        <f>STDEV(O4:O13)</f>
        <v>3.317017113562525</v>
      </c>
      <c r="R16">
        <f>STDEV(R4:R13)</f>
        <v>0.74441862718499818</v>
      </c>
      <c r="S16">
        <f>STDEV(S4:S13)</f>
        <v>2.6320307410713197</v>
      </c>
      <c r="V16" t="e">
        <f>STDEV(V4:V13)</f>
        <v>#DIV/0!</v>
      </c>
      <c r="W16" t="e">
        <f>STDEV(W4:W13)</f>
        <v>#DIV/0!</v>
      </c>
      <c r="Z16">
        <f>STDEV(Z4:Z13)</f>
        <v>0.6387210485719842</v>
      </c>
      <c r="AA16">
        <f>STDEV(AA4:AA13)</f>
        <v>0.50249527360961344</v>
      </c>
      <c r="AD16">
        <f>STDEV(AD4:AD13)</f>
        <v>0.45929141892702574</v>
      </c>
      <c r="AE16">
        <f>STDEV(AE4:AE13)</f>
        <v>0.49400064507379915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1.34715336155745</v>
      </c>
      <c r="G17">
        <f>2*G16</f>
        <v>1.2555108299015167</v>
      </c>
      <c r="J17">
        <f>2*J16</f>
        <v>0.79231413032403031</v>
      </c>
      <c r="K17">
        <f>2*K16</f>
        <v>0.94098979803183169</v>
      </c>
      <c r="N17">
        <f>2*N16</f>
        <v>2.1977514862038134</v>
      </c>
      <c r="O17">
        <f>2*O16</f>
        <v>6.6340342271250501</v>
      </c>
      <c r="R17">
        <f>2*R16</f>
        <v>1.4888372543699964</v>
      </c>
      <c r="S17">
        <f>2*S16</f>
        <v>5.2640614821426395</v>
      </c>
      <c r="V17" t="e">
        <f>2*V16</f>
        <v>#DIV/0!</v>
      </c>
      <c r="W17" t="e">
        <f>2*W16</f>
        <v>#DIV/0!</v>
      </c>
      <c r="Z17">
        <f>2*Z16</f>
        <v>1.2774420971439684</v>
      </c>
      <c r="AA17">
        <f>2*AA16</f>
        <v>1.0049905472192269</v>
      </c>
      <c r="AD17">
        <f>2*AD16</f>
        <v>0.91858283785405148</v>
      </c>
      <c r="AE17">
        <f>2*AE16</f>
        <v>0.9880012901475983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5.6152133615574504</v>
      </c>
      <c r="G18">
        <f>G15+G17</f>
        <v>5.0635208299015169</v>
      </c>
      <c r="J18">
        <f>J15+J17</f>
        <v>4.0238585747684743</v>
      </c>
      <c r="K18">
        <f>K15+K17</f>
        <v>4.4712231313651651</v>
      </c>
      <c r="N18">
        <f>N15+N17</f>
        <v>7.5636614862038147</v>
      </c>
      <c r="O18">
        <f>O15+O17</f>
        <v>14.338484227125051</v>
      </c>
      <c r="R18">
        <f>R15+R17</f>
        <v>5.0610705877033304</v>
      </c>
      <c r="S18">
        <f>S15+S17</f>
        <v>11.024039259920418</v>
      </c>
      <c r="V18" t="e">
        <f>V15+V17</f>
        <v>#DIV/0!</v>
      </c>
      <c r="W18" t="e">
        <f>W15+W17</f>
        <v>#DIV/0!</v>
      </c>
      <c r="Z18">
        <f>Z15+Z17</f>
        <v>4.6543120971439675</v>
      </c>
      <c r="AA18">
        <f>AA15+AA17</f>
        <v>4.6268905472192268</v>
      </c>
      <c r="AD18">
        <f>AD15+AD17</f>
        <v>4.5665828378540514</v>
      </c>
      <c r="AE18">
        <f>AE15+AE17</f>
        <v>4.5834812901475992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3.6764666666666663</v>
      </c>
      <c r="K26">
        <f>AVERAGE(C3,G3,K3,O3,S3,W3,AA3,AE3)</f>
        <v>4.7437166666666668</v>
      </c>
      <c r="N26">
        <f>J27-J26</f>
        <v>0.35700000000000021</v>
      </c>
      <c r="O26">
        <f>K27-K26</f>
        <v>-0.54761666666666731</v>
      </c>
      <c r="P26" s="1">
        <v>0.1</v>
      </c>
      <c r="Q26">
        <f>N26/J26*100</f>
        <v>9.710410357771055</v>
      </c>
      <c r="R26">
        <f>O26/K26*100</f>
        <v>-11.544042470214999</v>
      </c>
      <c r="U26">
        <f>J26</f>
        <v>3.6764666666666663</v>
      </c>
      <c r="V26">
        <f>K26</f>
        <v>4.7437166666666668</v>
      </c>
      <c r="W26">
        <f>Q26</f>
        <v>9.710410357771055</v>
      </c>
      <c r="X26">
        <f>Q27</f>
        <v>4.7813117667325535</v>
      </c>
      <c r="Y26">
        <f>Q28</f>
        <v>11.14702522349358</v>
      </c>
      <c r="Z26">
        <f>Q29</f>
        <v>-0.10018677353255043</v>
      </c>
      <c r="AA26">
        <f>Q30</f>
        <v>10.3201443414873</v>
      </c>
      <c r="AB26">
        <f>Q31</f>
        <v>14.485828784884044</v>
      </c>
      <c r="AC26">
        <f>Q32</f>
        <v>2.1057355794512853</v>
      </c>
      <c r="AD26">
        <f>Q33</f>
        <v>-3.1769633887609365</v>
      </c>
      <c r="AE26">
        <f>Q34</f>
        <v>4.0955990353056286</v>
      </c>
      <c r="AF26">
        <f>Q35</f>
        <v>15.16582951021816</v>
      </c>
      <c r="AG26">
        <f>R26</f>
        <v>-11.544042470214999</v>
      </c>
      <c r="AH26">
        <f>R27</f>
        <v>-10.234099141671621</v>
      </c>
      <c r="AI26">
        <f>R28</f>
        <v>-12.414316481802256</v>
      </c>
      <c r="AJ26">
        <f>R29</f>
        <v>3.4863661756077406</v>
      </c>
      <c r="AK26">
        <f>R30</f>
        <v>12.071758079986497</v>
      </c>
      <c r="AL26">
        <f>R31</f>
        <v>-19.744714938708409</v>
      </c>
      <c r="AM26">
        <f>R32</f>
        <v>-0.15845521971168772</v>
      </c>
      <c r="AN26">
        <f>R33</f>
        <v>-20.576622409292295</v>
      </c>
      <c r="AO26">
        <f>R34</f>
        <v>3.160672187419848</v>
      </c>
      <c r="AP26">
        <f>R35</f>
        <v>35.973199636009717</v>
      </c>
    </row>
    <row r="27" spans="1:42" x14ac:dyDescent="0.25">
      <c r="I27" s="1">
        <v>0.1</v>
      </c>
      <c r="J27">
        <f>AVERAGE(B4,F4,J4,N4,R4,V4,Z4,AD4)</f>
        <v>4.0334666666666665</v>
      </c>
      <c r="K27">
        <f>AVERAGE(C4,G4,K4,O4,S4,W4,AA4,AE4)</f>
        <v>4.1960999999999995</v>
      </c>
      <c r="N27">
        <f>J28-J26</f>
        <v>0.1757833333333334</v>
      </c>
      <c r="O27">
        <f>K28-K26</f>
        <v>-0.485476666666667</v>
      </c>
      <c r="P27" s="1">
        <v>0.2</v>
      </c>
      <c r="Q27">
        <f>N27/J26*100</f>
        <v>4.7813117667325535</v>
      </c>
      <c r="R27">
        <f>O27/K26*100</f>
        <v>-10.234099141671621</v>
      </c>
    </row>
    <row r="28" spans="1:42" x14ac:dyDescent="0.25">
      <c r="I28" s="1">
        <v>0.2</v>
      </c>
      <c r="J28">
        <f>AVERAGE(B5,F5,J5,N5,R5,V5,Z5,AD5)</f>
        <v>3.8522499999999997</v>
      </c>
      <c r="K28">
        <f>AVERAGE(C5,G5,K5,O5,S5,W5,AA5,AE5)</f>
        <v>4.2582399999999998</v>
      </c>
      <c r="N28">
        <f>J29-J26</f>
        <v>0.40981666666666694</v>
      </c>
      <c r="O28">
        <f>K29-K26</f>
        <v>-0.58890000000000065</v>
      </c>
      <c r="P28" s="1">
        <v>0.3</v>
      </c>
      <c r="Q28">
        <f>N28/J26*100</f>
        <v>11.14702522349358</v>
      </c>
      <c r="R28">
        <f>O28/K26*100</f>
        <v>-12.414316481802256</v>
      </c>
    </row>
    <row r="29" spans="1:42" x14ac:dyDescent="0.25">
      <c r="I29" s="1">
        <v>0.3</v>
      </c>
      <c r="J29">
        <f>AVERAGE(B6,F6,J6,N6,R6,V6,Z6,AD6)</f>
        <v>4.0862833333333333</v>
      </c>
      <c r="K29">
        <f>AVERAGE(C6,G6,K6,O6,S6,W6,AA6,AE6)</f>
        <v>4.1548166666666662</v>
      </c>
      <c r="N29">
        <f>J30-J26</f>
        <v>-3.6833333333330387E-3</v>
      </c>
      <c r="O29">
        <f>K30-K26</f>
        <v>0.16538333333333366</v>
      </c>
      <c r="P29" s="1">
        <v>0.4</v>
      </c>
      <c r="Q29">
        <f>N29/J26*100</f>
        <v>-0.10018677353255043</v>
      </c>
      <c r="R29">
        <f>O29/K26*100</f>
        <v>3.4863661756077406</v>
      </c>
    </row>
    <row r="30" spans="1:42" x14ac:dyDescent="0.25">
      <c r="I30" s="1">
        <v>0.4</v>
      </c>
      <c r="J30">
        <f>AVERAGE(B7,F7,J7,N7,R7,V7,Z7,AD7)</f>
        <v>3.6727833333333333</v>
      </c>
      <c r="K30">
        <f>AVERAGE(C7,G7,K7,O7,S7,W7,AA7,AE7)</f>
        <v>4.9091000000000005</v>
      </c>
      <c r="N30">
        <f>J31-J26</f>
        <v>0.37941666666666674</v>
      </c>
      <c r="O30">
        <f>K31-K26</f>
        <v>0.57264999999999944</v>
      </c>
      <c r="P30" s="1">
        <v>0.5</v>
      </c>
      <c r="Q30">
        <f>N30/J26*100</f>
        <v>10.3201443414873</v>
      </c>
      <c r="R30">
        <f>O30/K26*100</f>
        <v>12.071758079986497</v>
      </c>
    </row>
    <row r="31" spans="1:42" x14ac:dyDescent="0.25">
      <c r="I31" s="1">
        <v>0.5</v>
      </c>
      <c r="J31">
        <f>AVERAGE(B8,F8,J8,N8,R8,V8,Z8,AD8)</f>
        <v>4.0558833333333331</v>
      </c>
      <c r="K31">
        <f>AVERAGE(C8,G8,K8,O8,S8,W8,AA8,AE8)</f>
        <v>5.3163666666666662</v>
      </c>
      <c r="N31">
        <f>J32-J26</f>
        <v>0.53256666666666685</v>
      </c>
      <c r="O31">
        <f>K32-K26</f>
        <v>-0.93663333333333387</v>
      </c>
      <c r="P31" s="1">
        <v>0.6</v>
      </c>
      <c r="Q31">
        <f>N31/J26*100</f>
        <v>14.485828784884044</v>
      </c>
      <c r="R31">
        <f>O31/K26*100</f>
        <v>-19.744714938708409</v>
      </c>
    </row>
    <row r="32" spans="1:42" x14ac:dyDescent="0.25">
      <c r="I32" s="1">
        <v>0.6</v>
      </c>
      <c r="J32">
        <f>AVERAGE(B9,F9,J9,N9,R9,V9,Z9,AD9)</f>
        <v>4.2090333333333332</v>
      </c>
      <c r="K32">
        <f>AVERAGE(C9,G9,K9,O9,S9,W9,AA9,AE9)</f>
        <v>3.8070833333333329</v>
      </c>
      <c r="N32">
        <f>J33-J26</f>
        <v>7.7416666666666689E-2</v>
      </c>
      <c r="O32">
        <f>K33-K26</f>
        <v>-7.516666666666616E-3</v>
      </c>
      <c r="P32" s="1">
        <v>0.7</v>
      </c>
      <c r="Q32">
        <f>N32/J26*100</f>
        <v>2.1057355794512853</v>
      </c>
      <c r="R32">
        <f>O32/K26*100</f>
        <v>-0.15845521971168772</v>
      </c>
    </row>
    <row r="33" spans="1:18" x14ac:dyDescent="0.25">
      <c r="I33" s="1">
        <v>0.7</v>
      </c>
      <c r="J33">
        <f>AVERAGE(B10,F10,J10,N10,R10,V10,Z10,AD10)</f>
        <v>3.753883333333333</v>
      </c>
      <c r="K33">
        <f>AVERAGE(C10,G10,K10,O10,S10,W10,AA10,AE10)</f>
        <v>4.7362000000000002</v>
      </c>
      <c r="N33">
        <f>J34-J26</f>
        <v>-0.11679999999999957</v>
      </c>
      <c r="O33">
        <f>K34-K26</f>
        <v>-0.97609666666666683</v>
      </c>
      <c r="P33" s="1">
        <v>0.8</v>
      </c>
      <c r="Q33">
        <f>N33/J26*100</f>
        <v>-3.1769633887609365</v>
      </c>
      <c r="R33">
        <f>O33/K26*100</f>
        <v>-20.576622409292295</v>
      </c>
    </row>
    <row r="34" spans="1:18" x14ac:dyDescent="0.25">
      <c r="I34" s="1">
        <v>0.8</v>
      </c>
      <c r="J34">
        <f>AVERAGE(B11,F11,J11,N11,R11,V11,Z11,AD11)</f>
        <v>3.5596666666666668</v>
      </c>
      <c r="K34">
        <f>AVERAGE(C11,G11,K11,O11,S11,W11,AA11,AE11)</f>
        <v>3.76762</v>
      </c>
      <c r="N34">
        <f>J35-J26</f>
        <v>0.150573333333333</v>
      </c>
      <c r="O34">
        <f>K35-K26</f>
        <v>0.14993333333333325</v>
      </c>
      <c r="P34" s="1">
        <v>0.9</v>
      </c>
      <c r="Q34">
        <f>N34/J26*100</f>
        <v>4.0955990353056286</v>
      </c>
      <c r="R34">
        <f>O34/K26*100</f>
        <v>3.160672187419848</v>
      </c>
    </row>
    <row r="35" spans="1:18" x14ac:dyDescent="0.25">
      <c r="I35" s="1">
        <v>0.9</v>
      </c>
      <c r="J35">
        <f>AVERAGE(B12,F12,J12,N12,R12,V12,Z12,AD12)</f>
        <v>3.8270399999999993</v>
      </c>
      <c r="K35">
        <f>AVERAGE(C12,G12,K12,O12,S12,W12,AA12,AE12)</f>
        <v>4.8936500000000001</v>
      </c>
      <c r="N35">
        <f>J36-J26</f>
        <v>0.55756666666666721</v>
      </c>
      <c r="O35">
        <f>K36-K26</f>
        <v>1.7064666666666657</v>
      </c>
      <c r="P35" s="1">
        <v>1</v>
      </c>
      <c r="Q35">
        <f>N35/J26*100</f>
        <v>15.16582951021816</v>
      </c>
      <c r="R35">
        <f>O35/K26*100</f>
        <v>35.973199636009717</v>
      </c>
    </row>
    <row r="36" spans="1:18" x14ac:dyDescent="0.25">
      <c r="I36" s="1">
        <v>1</v>
      </c>
      <c r="J36">
        <f>AVERAGE(B13,F13,J13,N13,R13,V13,Z13,AD13)</f>
        <v>4.2340333333333335</v>
      </c>
      <c r="K36">
        <f>AVERAGE(C13,G13,K13,O13,S13,W13,AA13,AE13)</f>
        <v>6.4501833333333325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3.7469000000000001</v>
      </c>
      <c r="C42">
        <f>G3</f>
        <v>3.7035999999999998</v>
      </c>
    </row>
    <row r="43" spans="1:18" x14ac:dyDescent="0.25">
      <c r="A43" s="1">
        <v>3</v>
      </c>
      <c r="B43">
        <f>J3</f>
        <v>3.8685999999999998</v>
      </c>
      <c r="C43">
        <f>K3</f>
        <v>5.7079000000000004</v>
      </c>
    </row>
    <row r="44" spans="1:18" x14ac:dyDescent="0.25">
      <c r="A44" s="1">
        <v>4</v>
      </c>
      <c r="B44">
        <f>N3</f>
        <v>4.1191000000000004</v>
      </c>
      <c r="C44">
        <f>O3</f>
        <v>5.6191000000000004</v>
      </c>
    </row>
    <row r="45" spans="1:18" x14ac:dyDescent="0.25">
      <c r="A45" s="1">
        <v>5</v>
      </c>
      <c r="B45">
        <f>R3</f>
        <v>2.8689</v>
      </c>
      <c r="C45">
        <f>S3</f>
        <v>4.4287000000000001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3.7887</v>
      </c>
      <c r="C47">
        <f>AA3</f>
        <v>5.4922000000000004</v>
      </c>
    </row>
    <row r="48" spans="1:18" x14ac:dyDescent="0.25">
      <c r="A48" s="1">
        <v>8</v>
      </c>
      <c r="B48">
        <f>AD3</f>
        <v>3.6665999999999999</v>
      </c>
      <c r="C48">
        <f>AE3</f>
        <v>3.5108000000000001</v>
      </c>
    </row>
    <row r="50" spans="1:3" x14ac:dyDescent="0.25">
      <c r="A50" t="s">
        <v>19</v>
      </c>
      <c r="B50">
        <f>AVERAGE(B41:B48)</f>
        <v>2.7573499999999997</v>
      </c>
      <c r="C50">
        <f>AVERAGE(C41:C48)</f>
        <v>3.5577874999999999</v>
      </c>
    </row>
    <row r="51" spans="1:3" x14ac:dyDescent="0.25">
      <c r="A51" t="s">
        <v>8</v>
      </c>
      <c r="B51">
        <f>STDEV(B41:B48)</f>
        <v>1.7393458811535198</v>
      </c>
      <c r="C51">
        <f>STDEV(C41:C48)</f>
        <v>2.351643989964407</v>
      </c>
    </row>
    <row r="52" spans="1:3" x14ac:dyDescent="0.25">
      <c r="A52" t="s">
        <v>20</v>
      </c>
      <c r="B52">
        <f>1.5*B51</f>
        <v>2.6090188217302797</v>
      </c>
      <c r="C52">
        <f>1.5*C51</f>
        <v>3.5274659849466108</v>
      </c>
    </row>
    <row r="53" spans="1:3" x14ac:dyDescent="0.25">
      <c r="A53" t="s">
        <v>9</v>
      </c>
      <c r="B53">
        <f>2*B51</f>
        <v>3.4786917623070397</v>
      </c>
      <c r="C53">
        <f>2*C51</f>
        <v>4.7032879799288141</v>
      </c>
    </row>
    <row r="54" spans="1:3" x14ac:dyDescent="0.25">
      <c r="A54" t="s">
        <v>21</v>
      </c>
      <c r="B54">
        <f>B50+B52</f>
        <v>5.3663688217302798</v>
      </c>
      <c r="C54">
        <f>C50+C52</f>
        <v>7.0852534849466107</v>
      </c>
    </row>
    <row r="55" spans="1:3" x14ac:dyDescent="0.25">
      <c r="A55" t="s">
        <v>10</v>
      </c>
      <c r="B55">
        <f>B50+B53</f>
        <v>6.236041762307039</v>
      </c>
      <c r="C55">
        <f>C50+C53</f>
        <v>8.2610754799288131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2015-05-25T23:11:05Z</dcterms:created>
  <dcterms:modified xsi:type="dcterms:W3CDTF">2015-07-20T07:12:03Z</dcterms:modified>
</cp:coreProperties>
</file>