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6" i="1"/>
  <c r="O17" i="1" s="1"/>
  <c r="O18" i="1" s="1"/>
  <c r="N16" i="1"/>
  <c r="N17" i="1" s="1"/>
  <c r="N18" i="1" s="1"/>
  <c r="O15" i="1"/>
  <c r="N15" i="1"/>
  <c r="K18" i="1"/>
  <c r="J18" i="1"/>
  <c r="K17" i="1"/>
  <c r="J17" i="1"/>
  <c r="K16" i="1"/>
  <c r="J16" i="1"/>
  <c r="K15" i="1"/>
  <c r="J15" i="1"/>
  <c r="F18" i="1"/>
  <c r="F17" i="1"/>
  <c r="G16" i="1"/>
  <c r="G17" i="1" s="1"/>
  <c r="G18" i="1" s="1"/>
  <c r="F16" i="1"/>
  <c r="G15" i="1"/>
  <c r="F15" i="1"/>
  <c r="B17" i="1"/>
  <c r="C16" i="1"/>
  <c r="C17" i="1" s="1"/>
  <c r="C18" i="1" s="1"/>
  <c r="B16" i="1"/>
  <c r="C15" i="1"/>
  <c r="B15" i="1"/>
  <c r="B18" i="1" s="1"/>
  <c r="N35" i="1" l="1"/>
  <c r="Q35" i="1" s="1"/>
  <c r="AF26" i="1" s="1"/>
  <c r="B51" i="1"/>
  <c r="O28" i="1"/>
  <c r="R28" i="1" s="1"/>
  <c r="AI26" i="1" s="1"/>
  <c r="N27" i="1"/>
  <c r="Q27" i="1" s="1"/>
  <c r="X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O31" i="1"/>
  <c r="R31" i="1" s="1"/>
  <c r="AL26" i="1" s="1"/>
  <c r="O33" i="1"/>
  <c r="R33" i="1" s="1"/>
  <c r="AN26" i="1" s="1"/>
  <c r="N30" i="1"/>
  <c r="Q30" i="1" s="1"/>
  <c r="AA26" i="1" s="1"/>
  <c r="O35" i="1"/>
  <c r="R35" i="1" s="1"/>
  <c r="AP26" i="1" s="1"/>
  <c r="N29" i="1"/>
  <c r="Q29" i="1" s="1"/>
  <c r="Z26" i="1" s="1"/>
  <c r="C53" i="1"/>
  <c r="C55" i="1"/>
  <c r="C54" i="1"/>
  <c r="B53" i="1"/>
  <c r="B52" i="1"/>
  <c r="O26" i="1"/>
  <c r="R26" i="1" s="1"/>
  <c r="AG26" i="1" s="1"/>
  <c r="O34" i="1"/>
  <c r="R34" i="1" s="1"/>
  <c r="AO26" i="1" s="1"/>
  <c r="O27" i="1"/>
  <c r="R27" i="1" s="1"/>
  <c r="AH26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<sst xmlns="http://schemas.openxmlformats.org/spreadsheetml/2006/main" count="48" uniqueCount="22">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</sst>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E12" sqref="AE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2.6505999999999998</v>
      </c>
      <c r="G3">
        <v>5.3566000000000003</v>
      </c>
      <c r="I3" s="1">
        <v>121</v>
      </c>
      <c r="J3">
        <v>3.9615</v>
      </c>
      <c r="K3">
        <v>4.7382</v>
      </c>
      <c r="M3" s="1">
        <v>121</v>
      </c>
      <c r="Q3" s="1">
        <v>121</v>
      </c>
      <c r="R3">
        <v>3.1985999999999999</v>
      </c>
      <c r="S3">
        <v>5.8487999999999998</v>
      </c>
      <c r="U3" s="1">
        <v>121</v>
      </c>
      <c r="V3">
        <v>2.4247999999999998</v>
      </c>
      <c r="W3">
        <v>7.7013999999999996</v>
      </c>
      <c r="Y3" s="1">
        <v>121</v>
      </c>
      <c r="Z3">
        <v>2.9287999999999998</v>
      </c>
      <c r="AA3">
        <v>6.1916000000000002</v>
      </c>
      <c r="AC3" s="1">
        <v>121</v>
      </c>
      <c r="AD3">
        <v>2.9409999999999998</v>
      </c>
      <c r="AE3">
        <v>4.2911999999999999</v>
      </c>
    </row>
    <row r="4" spans="1:31" x14ac:dyDescent="0.25">
      <c r="A4" s="1">
        <v>0.1</v>
      </c>
      <c r="E4" s="1">
        <v>0.1</v>
      </c>
      <c r="F4">
        <v>2.4664999999999999</v>
      </c>
      <c r="G4">
        <v>5.0105000000000004</v>
      </c>
      <c r="I4" s="1">
        <v>0.1</v>
      </c>
      <c r="J4">
        <v>2.9295</v>
      </c>
      <c r="K4">
        <v>5.0904999999999996</v>
      </c>
      <c r="M4" s="1">
        <v>0.1</v>
      </c>
      <c r="Q4" s="1">
        <v>0.1</v>
      </c>
      <c r="R4">
        <v>3.2621000000000002</v>
      </c>
      <c r="S4">
        <v>5.5061999999999998</v>
      </c>
      <c r="U4" s="1">
        <v>0.1</v>
      </c>
      <c r="V4">
        <v>2.9304999999999999</v>
      </c>
      <c r="W4">
        <v>6.5053000000000001</v>
      </c>
      <c r="Y4" s="1">
        <v>0.1</v>
      </c>
      <c r="Z4">
        <v>2.4020000000000001</v>
      </c>
      <c r="AA4">
        <v>5.7758000000000003</v>
      </c>
      <c r="AC4" s="1">
        <v>0.1</v>
      </c>
      <c r="AD4">
        <v>2.2959999999999998</v>
      </c>
      <c r="AE4">
        <v>4.2384000000000004</v>
      </c>
    </row>
    <row r="5" spans="1:31" x14ac:dyDescent="0.25">
      <c r="A5" s="1">
        <v>0.2</v>
      </c>
      <c r="E5" s="1">
        <v>0.2</v>
      </c>
      <c r="F5">
        <v>2.5703</v>
      </c>
      <c r="G5">
        <v>4.2538</v>
      </c>
      <c r="I5" s="1">
        <v>0.2</v>
      </c>
      <c r="J5">
        <v>2.6419000000000001</v>
      </c>
      <c r="K5">
        <v>5.5709999999999997</v>
      </c>
      <c r="M5" s="1">
        <v>0.2</v>
      </c>
      <c r="Q5" s="1">
        <v>0.2</v>
      </c>
      <c r="R5">
        <v>3.4074</v>
      </c>
      <c r="S5">
        <v>4.4882999999999997</v>
      </c>
      <c r="U5" s="1">
        <v>0.2</v>
      </c>
      <c r="V5">
        <v>2.7623000000000002</v>
      </c>
      <c r="W5">
        <v>6.0305</v>
      </c>
      <c r="Y5" s="1">
        <v>0.2</v>
      </c>
      <c r="Z5">
        <v>2.5280999999999998</v>
      </c>
      <c r="AA5">
        <v>5.4485000000000001</v>
      </c>
      <c r="AC5" s="1">
        <v>0.2</v>
      </c>
      <c r="AD5">
        <v>2.4885000000000002</v>
      </c>
      <c r="AE5">
        <v>3.6804999999999999</v>
      </c>
    </row>
    <row r="6" spans="1:31" x14ac:dyDescent="0.25">
      <c r="A6" s="1">
        <v>0.3</v>
      </c>
      <c r="E6" s="1">
        <v>0.3</v>
      </c>
      <c r="F6">
        <v>2.2412000000000001</v>
      </c>
      <c r="G6">
        <v>6.1055999999999999</v>
      </c>
      <c r="I6" s="1">
        <v>0.3</v>
      </c>
      <c r="J6">
        <v>3.3266</v>
      </c>
      <c r="K6">
        <v>4.8933</v>
      </c>
      <c r="M6" s="1">
        <v>0.3</v>
      </c>
      <c r="Q6" s="1">
        <v>0.3</v>
      </c>
      <c r="R6">
        <v>4.4161000000000001</v>
      </c>
      <c r="S6">
        <v>4.8288000000000002</v>
      </c>
      <c r="U6" s="1">
        <v>0.3</v>
      </c>
      <c r="V6">
        <v>2.4074</v>
      </c>
      <c r="W6">
        <v>5.7403000000000004</v>
      </c>
      <c r="Y6" s="1">
        <v>0.3</v>
      </c>
      <c r="Z6">
        <v>2.0931000000000002</v>
      </c>
      <c r="AA6">
        <v>4.4539</v>
      </c>
      <c r="AC6" s="1">
        <v>0.3</v>
      </c>
      <c r="AD6">
        <v>2.5066000000000002</v>
      </c>
      <c r="AE6">
        <v>4.4429999999999996</v>
      </c>
    </row>
    <row r="7" spans="1:31" x14ac:dyDescent="0.25">
      <c r="A7" s="1">
        <v>0.4</v>
      </c>
      <c r="E7" s="1">
        <v>0.4</v>
      </c>
      <c r="F7">
        <v>2.3298000000000001</v>
      </c>
      <c r="G7">
        <v>4.9425999999999997</v>
      </c>
      <c r="I7" s="1">
        <v>0.4</v>
      </c>
      <c r="J7">
        <v>2.3936000000000002</v>
      </c>
      <c r="K7">
        <v>4.9413</v>
      </c>
      <c r="M7" s="1">
        <v>0.4</v>
      </c>
      <c r="Q7" s="1">
        <v>0.4</v>
      </c>
      <c r="R7">
        <v>3.68</v>
      </c>
      <c r="S7">
        <v>3.7829999999999999</v>
      </c>
      <c r="U7" s="1">
        <v>0.4</v>
      </c>
      <c r="V7">
        <v>1.9217</v>
      </c>
      <c r="W7">
        <v>6.5750999999999999</v>
      </c>
      <c r="Y7" s="1">
        <v>0.4</v>
      </c>
      <c r="Z7">
        <v>2.3919999999999999</v>
      </c>
      <c r="AA7">
        <v>4.7885999999999997</v>
      </c>
      <c r="AC7" s="1">
        <v>0.4</v>
      </c>
      <c r="AD7">
        <v>1.7976000000000001</v>
      </c>
      <c r="AE7">
        <v>4.1696</v>
      </c>
    </row>
    <row r="8" spans="1:31" x14ac:dyDescent="0.25">
      <c r="A8" s="1">
        <v>0.5</v>
      </c>
      <c r="E8" s="1">
        <v>0.5</v>
      </c>
      <c r="F8">
        <v>2.4333999999999998</v>
      </c>
      <c r="G8">
        <v>5.8379000000000003</v>
      </c>
      <c r="I8" s="1">
        <v>0.5</v>
      </c>
      <c r="J8">
        <v>2.9887999999999999</v>
      </c>
      <c r="K8">
        <v>4.9490999999999996</v>
      </c>
      <c r="M8" s="1">
        <v>0.5</v>
      </c>
      <c r="Q8" s="1">
        <v>0.5</v>
      </c>
      <c r="R8">
        <v>2.1835</v>
      </c>
      <c r="S8">
        <v>4.8311999999999999</v>
      </c>
      <c r="U8" s="1">
        <v>0.5</v>
      </c>
      <c r="V8">
        <v>2.2492999999999999</v>
      </c>
      <c r="W8">
        <v>6.5755999999999997</v>
      </c>
      <c r="Y8" s="1">
        <v>0.5</v>
      </c>
      <c r="Z8">
        <v>5.1970999999999998</v>
      </c>
      <c r="AA8">
        <v>6.3201999999999998</v>
      </c>
      <c r="AC8" s="1">
        <v>0.5</v>
      </c>
      <c r="AD8">
        <v>2.8816999999999999</v>
      </c>
      <c r="AE8">
        <v>4.3785999999999996</v>
      </c>
    </row>
    <row r="9" spans="1:31" x14ac:dyDescent="0.25">
      <c r="A9" s="1">
        <v>0.6</v>
      </c>
      <c r="E9" s="1">
        <v>0.6</v>
      </c>
      <c r="F9">
        <v>2.1292</v>
      </c>
      <c r="G9">
        <v>13.0626</v>
      </c>
      <c r="I9" s="1">
        <v>0.6</v>
      </c>
      <c r="J9">
        <v>3.5495999999999999</v>
      </c>
      <c r="K9">
        <v>4.8239999999999998</v>
      </c>
      <c r="M9" s="1">
        <v>0.6</v>
      </c>
      <c r="Q9" s="1">
        <v>0.6</v>
      </c>
      <c r="R9">
        <v>3.7004000000000001</v>
      </c>
      <c r="S9">
        <v>5.1158000000000001</v>
      </c>
      <c r="U9" s="1">
        <v>0.6</v>
      </c>
      <c r="V9">
        <v>2.0019999999999998</v>
      </c>
      <c r="W9">
        <v>5.7118000000000002</v>
      </c>
      <c r="Y9" s="1">
        <v>0.6</v>
      </c>
      <c r="Z9">
        <v>4.2694000000000001</v>
      </c>
      <c r="AA9">
        <v>10.350099999999999</v>
      </c>
      <c r="AC9" s="1">
        <v>0.6</v>
      </c>
      <c r="AD9">
        <v>3.1494</v>
      </c>
      <c r="AE9">
        <v>4.5689000000000002</v>
      </c>
    </row>
    <row r="10" spans="1:31" x14ac:dyDescent="0.25">
      <c r="A10" s="1">
        <v>0.7</v>
      </c>
      <c r="E10" s="1">
        <v>0.7</v>
      </c>
      <c r="F10">
        <v>2.3803999999999998</v>
      </c>
      <c r="G10">
        <v>8.8904999999999994</v>
      </c>
      <c r="I10" s="1">
        <v>0.7</v>
      </c>
      <c r="J10">
        <v>1.9538</v>
      </c>
      <c r="K10">
        <v>4.8272000000000004</v>
      </c>
      <c r="M10" s="1">
        <v>0.7</v>
      </c>
      <c r="Q10" s="1">
        <v>0.7</v>
      </c>
      <c r="R10">
        <v>2.2132000000000001</v>
      </c>
      <c r="S10">
        <v>4.4793000000000003</v>
      </c>
      <c r="U10" s="1">
        <v>0.7</v>
      </c>
      <c r="V10">
        <v>2.0464000000000002</v>
      </c>
      <c r="W10">
        <v>6.1706000000000003</v>
      </c>
      <c r="Y10" s="1">
        <v>0.7</v>
      </c>
      <c r="Z10">
        <v>3.2968999999999999</v>
      </c>
      <c r="AA10">
        <v>7.6639999999999997</v>
      </c>
      <c r="AC10" s="1">
        <v>0.7</v>
      </c>
      <c r="AD10">
        <v>1.8726</v>
      </c>
      <c r="AE10">
        <v>4.6604999999999999</v>
      </c>
    </row>
    <row r="11" spans="1:31" x14ac:dyDescent="0.25">
      <c r="A11" s="1">
        <v>0.8</v>
      </c>
      <c r="E11" s="1">
        <v>0.8</v>
      </c>
      <c r="F11">
        <v>2.6318000000000001</v>
      </c>
      <c r="G11">
        <v>8.0015999999999998</v>
      </c>
      <c r="I11" s="1">
        <v>0.8</v>
      </c>
      <c r="J11">
        <v>1.8754</v>
      </c>
      <c r="K11">
        <v>4.1449999999999996</v>
      </c>
      <c r="M11" s="1">
        <v>0.8</v>
      </c>
      <c r="Q11" s="1">
        <v>0.8</v>
      </c>
      <c r="R11">
        <v>3.0350999999999999</v>
      </c>
      <c r="S11">
        <v>5.0819999999999999</v>
      </c>
      <c r="U11" s="1">
        <v>0.8</v>
      </c>
      <c r="V11">
        <v>2.1905000000000001</v>
      </c>
      <c r="W11">
        <v>7.3391000000000002</v>
      </c>
      <c r="Y11" s="1">
        <v>0.8</v>
      </c>
      <c r="Z11">
        <v>6.4439000000000002</v>
      </c>
      <c r="AA11">
        <v>8.0783000000000005</v>
      </c>
      <c r="AC11" s="1">
        <v>0.8</v>
      </c>
      <c r="AD11">
        <v>2.7181999999999999</v>
      </c>
      <c r="AE11">
        <v>4.0960999999999999</v>
      </c>
    </row>
    <row r="12" spans="1:31" x14ac:dyDescent="0.25">
      <c r="A12" s="1">
        <v>0.9</v>
      </c>
      <c r="E12" s="1">
        <v>0.9</v>
      </c>
      <c r="F12">
        <v>2.7273999999999998</v>
      </c>
      <c r="I12" s="1">
        <v>0.9</v>
      </c>
      <c r="J12">
        <v>2.3113000000000001</v>
      </c>
      <c r="K12">
        <v>5.1798999999999999</v>
      </c>
      <c r="M12" s="1">
        <v>0.9</v>
      </c>
      <c r="Q12" s="1">
        <v>0.9</v>
      </c>
      <c r="R12">
        <v>2.1343000000000001</v>
      </c>
      <c r="S12">
        <v>3.7578999999999998</v>
      </c>
      <c r="U12" s="1">
        <v>0.9</v>
      </c>
      <c r="V12">
        <v>1.5463</v>
      </c>
      <c r="W12">
        <v>7.2173999999999996</v>
      </c>
      <c r="Y12" s="1">
        <v>0.9</v>
      </c>
      <c r="Z12">
        <v>7.0380000000000003</v>
      </c>
      <c r="AA12">
        <v>10.513</v>
      </c>
      <c r="AC12" s="1">
        <v>0.9</v>
      </c>
      <c r="AD12">
        <v>1.9311</v>
      </c>
    </row>
    <row r="13" spans="1:31" x14ac:dyDescent="0.25">
      <c r="A13" s="1">
        <v>1</v>
      </c>
      <c r="E13" s="1">
        <v>1</v>
      </c>
      <c r="F13">
        <v>1.8212999999999999</v>
      </c>
      <c r="G13">
        <v>8.4608000000000008</v>
      </c>
      <c r="I13" s="1">
        <v>1</v>
      </c>
      <c r="J13">
        <v>2.4260000000000002</v>
      </c>
      <c r="K13">
        <v>4.3634000000000004</v>
      </c>
      <c r="M13" s="1">
        <v>1</v>
      </c>
      <c r="Q13" s="1">
        <v>1</v>
      </c>
      <c r="R13">
        <v>2.3972000000000002</v>
      </c>
      <c r="S13">
        <v>4.3648999999999996</v>
      </c>
      <c r="U13" s="1">
        <v>1</v>
      </c>
      <c r="V13">
        <v>2.1515</v>
      </c>
      <c r="W13">
        <v>6.9600999999999997</v>
      </c>
      <c r="Y13" s="1">
        <v>1</v>
      </c>
      <c r="Z13">
        <v>7.7130000000000001</v>
      </c>
      <c r="AA13">
        <v>6.2403000000000004</v>
      </c>
      <c r="AC13" s="1">
        <v>1</v>
      </c>
      <c r="AD13">
        <v>1.9946999999999999</v>
      </c>
      <c r="AE13">
        <v>5.2949999999999999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2.3731300000000002</v>
      </c>
      <c r="G15">
        <f>AVERAGE(G4:G13)</f>
        <v>7.1739888888888892</v>
      </c>
      <c r="J15">
        <f>AVERAGE(J4:J13)</f>
        <v>2.6396499999999996</v>
      </c>
      <c r="K15">
        <f>AVERAGE(K4:K13)</f>
        <v>4.8784700000000001</v>
      </c>
      <c r="N15" t="e">
        <f>AVERAGE(N4:N13)</f>
        <v>#DIV/0!</v>
      </c>
      <c r="O15" t="e">
        <f>AVERAGE(O4:O13)</f>
        <v>#DIV/0!</v>
      </c>
      <c r="R15">
        <f>AVERAGE(R4:R13)</f>
        <v>3.0429299999999997</v>
      </c>
      <c r="S15">
        <f>AVERAGE(S4:S13)</f>
        <v>4.6237399999999997</v>
      </c>
      <c r="V15">
        <f>AVERAGE(V4:V13)</f>
        <v>2.22079</v>
      </c>
      <c r="W15">
        <f>AVERAGE(W4:W13)</f>
        <v>6.4825800000000005</v>
      </c>
      <c r="Z15">
        <f>AVERAGE(Z4:Z13)</f>
        <v>4.3373499999999998</v>
      </c>
      <c r="AA15">
        <f>AVERAGE(AA4:AA13)</f>
        <v>6.9632699999999996</v>
      </c>
      <c r="AD15">
        <f>AVERAGE(AD4:AD13)</f>
        <v>2.3636400000000002</v>
      </c>
      <c r="AE15">
        <f>AVERAGE(AE4:AE13)</f>
        <v>4.3922888888888885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0.26394399679561564</v>
      </c>
      <c r="G16">
        <f>STDEV(G4:G13)</f>
        <v>2.7630790395157181</v>
      </c>
      <c r="J16">
        <f>STDEV(J4:J13)</f>
        <v>0.55520787348323797</v>
      </c>
      <c r="K16">
        <f>STDEV(K4:K13)</f>
        <v>0.39908807730179607</v>
      </c>
      <c r="N16" t="e">
        <f>STDEV(N4:N13)</f>
        <v>#DIV/0!</v>
      </c>
      <c r="O16" t="e">
        <f>STDEV(O4:O13)</f>
        <v>#DIV/0!</v>
      </c>
      <c r="R16">
        <f>STDEV(R4:R13)</f>
        <v>0.78699876612920383</v>
      </c>
      <c r="S16">
        <f>STDEV(S4:S13)</f>
        <v>0.56555556598995682</v>
      </c>
      <c r="V16">
        <f>STDEV(V4:V13)</f>
        <v>0.40289902084765672</v>
      </c>
      <c r="W16">
        <f>STDEV(W4:W13)</f>
        <v>0.5740819159512186</v>
      </c>
      <c r="Z16">
        <f>STDEV(Z4:Z13)</f>
        <v>2.128964526216651</v>
      </c>
      <c r="AA16">
        <f>STDEV(AA4:AA13)</f>
        <v>2.1466376851304476</v>
      </c>
      <c r="AD16">
        <f>STDEV(AD4:AD13)</f>
        <v>0.4639024830476533</v>
      </c>
      <c r="AE16">
        <f>STDEV(AE4:AE13)</f>
        <v>0.44559208488382185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0.52788799359123129</v>
      </c>
      <c r="G17">
        <f>2*G16</f>
        <v>5.5261580790314362</v>
      </c>
      <c r="J17">
        <f>2*J16</f>
        <v>1.1104157469664759</v>
      </c>
      <c r="K17">
        <f>2*K16</f>
        <v>0.79817615460359215</v>
      </c>
      <c r="N17" t="e">
        <f>2*N16</f>
        <v>#DIV/0!</v>
      </c>
      <c r="O17" t="e">
        <f>2*O16</f>
        <v>#DIV/0!</v>
      </c>
      <c r="R17">
        <f>2*R16</f>
        <v>1.5739975322584077</v>
      </c>
      <c r="S17">
        <f>2*S16</f>
        <v>1.1311111319799136</v>
      </c>
      <c r="V17">
        <f>2*V16</f>
        <v>0.80579804169531344</v>
      </c>
      <c r="W17">
        <f>2*W16</f>
        <v>1.1481638319024372</v>
      </c>
      <c r="Z17">
        <f>2*Z16</f>
        <v>4.257929052433302</v>
      </c>
      <c r="AA17">
        <f>2*AA16</f>
        <v>4.2932753702608952</v>
      </c>
      <c r="AD17">
        <f>2*AD16</f>
        <v>0.9278049660953066</v>
      </c>
      <c r="AE17">
        <f>2*AE16</f>
        <v>0.8911841697676437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2.9010179935912315</v>
      </c>
      <c r="G18">
        <f>G15+G17</f>
        <v>12.700146967920325</v>
      </c>
      <c r="J18">
        <f>J15+J17</f>
        <v>3.7500657469664755</v>
      </c>
      <c r="K18">
        <f>K15+K17</f>
        <v>5.676646154603592</v>
      </c>
      <c r="N18" t="e">
        <f>N15+N17</f>
        <v>#DIV/0!</v>
      </c>
      <c r="O18" t="e">
        <f>O15+O17</f>
        <v>#DIV/0!</v>
      </c>
      <c r="R18">
        <f>R15+R17</f>
        <v>4.6169275322584076</v>
      </c>
      <c r="S18">
        <f>S15+S17</f>
        <v>5.7548511319799136</v>
      </c>
      <c r="V18">
        <f>V15+V17</f>
        <v>3.0265880416953133</v>
      </c>
      <c r="W18">
        <f>W15+W17</f>
        <v>7.6307438319024374</v>
      </c>
      <c r="Z18">
        <f>Z15+Z17</f>
        <v>8.5952790524333018</v>
      </c>
      <c r="AA18">
        <f>AA15+AA17</f>
        <v>11.256545370260895</v>
      </c>
      <c r="AD18">
        <f>AD15+AD17</f>
        <v>3.2914449660953067</v>
      </c>
      <c r="AE18">
        <f>AE15+AE17</f>
        <v>5.2834730586565319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3.01755</v>
      </c>
      <c r="K26">
        <f>AVERAGE(C3,G3,K3,O3,S3,W3,AA3,AE3)</f>
        <v>5.6879666666666671</v>
      </c>
      <c r="N26">
        <f>J27-J26</f>
        <v>-0.30311666666666648</v>
      </c>
      <c r="O26">
        <f>K27-K26</f>
        <v>-0.33351666666666713</v>
      </c>
      <c r="P26" s="1">
        <v>0.1</v>
      </c>
      <c r="Q26">
        <f>N26/J26*100</f>
        <v>-10.045124908176053</v>
      </c>
      <c r="R26">
        <f>O26/K26*100</f>
        <v>-5.8635481923827575</v>
      </c>
      <c r="U26">
        <f>J26</f>
        <v>3.01755</v>
      </c>
      <c r="V26">
        <f>K26</f>
        <v>5.6879666666666671</v>
      </c>
      <c r="W26">
        <f>Q26</f>
        <v>-10.045124908176053</v>
      </c>
      <c r="X26">
        <f>Q27</f>
        <v>-9.4270738402567282</v>
      </c>
      <c r="Y26">
        <f>Q28</f>
        <v>-6.1545514296918542</v>
      </c>
      <c r="Z26">
        <f>Q29</f>
        <v>-19.831761970251822</v>
      </c>
      <c r="AA26">
        <f>Q30</f>
        <v>-0.94723644457701206</v>
      </c>
      <c r="AB26">
        <f>Q31</f>
        <v>3.836998006108709</v>
      </c>
      <c r="AC26">
        <f>Q32</f>
        <v>-23.981927943751284</v>
      </c>
      <c r="AD26">
        <f>Q33</f>
        <v>4.3611539162565709</v>
      </c>
      <c r="AE26">
        <f>Q34</f>
        <v>-2.3026406632311942</v>
      </c>
      <c r="AF26">
        <f>Q35</f>
        <v>2.2004606385975456</v>
      </c>
      <c r="AG26">
        <f>R26</f>
        <v>-5.8635481923827575</v>
      </c>
      <c r="AH26">
        <f>R27</f>
        <v>-13.640492501714158</v>
      </c>
      <c r="AI26">
        <f>R28</f>
        <v>-10.73289224620398</v>
      </c>
      <c r="AJ26">
        <f>R29</f>
        <v>-14.438668768569915</v>
      </c>
      <c r="AK26">
        <f>R30</f>
        <v>-3.6193367284149804</v>
      </c>
      <c r="AL26">
        <f>R31</f>
        <v>27.852366692256759</v>
      </c>
      <c r="AM26">
        <f>R32</f>
        <v>7.5138157162196197</v>
      </c>
      <c r="AN26">
        <f>R33</f>
        <v>7.6603238415602419</v>
      </c>
      <c r="AO26">
        <f>R34</f>
        <v>17.213239646270768</v>
      </c>
      <c r="AP26">
        <f>R35</f>
        <v>4.5613839743552047</v>
      </c>
    </row>
    <row r="27" spans="1:42" x14ac:dyDescent="0.25">
      <c r="I27" s="1">
        <v>0.1</v>
      </c>
      <c r="J27">
        <f>AVERAGE(B4,F4,J4,N4,R4,V4,Z4,AD4)</f>
        <v>2.7144333333333335</v>
      </c>
      <c r="K27">
        <f>AVERAGE(C4,G4,K4,O4,S4,W4,AA4,AE4)</f>
        <v>5.3544499999999999</v>
      </c>
      <c r="N27">
        <f>J28-J26</f>
        <v>-0.28446666666666687</v>
      </c>
      <c r="O27">
        <f>K28-K26</f>
        <v>-0.77586666666666737</v>
      </c>
      <c r="P27" s="1">
        <v>0.2</v>
      </c>
      <c r="Q27">
        <f>N27/J26*100</f>
        <v>-9.4270738402567282</v>
      </c>
      <c r="R27">
        <f>O27/K26*100</f>
        <v>-13.640492501714158</v>
      </c>
    </row>
    <row r="28" spans="1:42" x14ac:dyDescent="0.25">
      <c r="I28" s="1">
        <v>0.2</v>
      </c>
      <c r="J28">
        <f>AVERAGE(B5,F5,J5,N5,R5,V5,Z5,AD5)</f>
        <v>2.7330833333333331</v>
      </c>
      <c r="K28">
        <f>AVERAGE(C5,G5,K5,O5,S5,W5,AA5,AE5)</f>
        <v>4.9120999999999997</v>
      </c>
      <c r="N28">
        <f>J29-J26</f>
        <v>-0.18571666666666653</v>
      </c>
      <c r="O28">
        <f>K29-K26</f>
        <v>-0.61048333333333371</v>
      </c>
      <c r="P28" s="1">
        <v>0.3</v>
      </c>
      <c r="Q28">
        <f>N28/J26*100</f>
        <v>-6.1545514296918542</v>
      </c>
      <c r="R28">
        <f>O28/K26*100</f>
        <v>-10.73289224620398</v>
      </c>
    </row>
    <row r="29" spans="1:42" x14ac:dyDescent="0.25">
      <c r="I29" s="1">
        <v>0.3</v>
      </c>
      <c r="J29">
        <f>AVERAGE(B6,F6,J6,N6,R6,V6,Z6,AD6)</f>
        <v>2.8318333333333334</v>
      </c>
      <c r="K29">
        <f>AVERAGE(C6,G6,K6,O6,S6,W6,AA6,AE6)</f>
        <v>5.0774833333333333</v>
      </c>
      <c r="N29">
        <f>J30-J26</f>
        <v>-0.59843333333333382</v>
      </c>
      <c r="O29">
        <f>K30-K26</f>
        <v>-0.82126666666666726</v>
      </c>
      <c r="P29" s="1">
        <v>0.4</v>
      </c>
      <c r="Q29">
        <f>N29/J26*100</f>
        <v>-19.831761970251822</v>
      </c>
      <c r="R29">
        <f>O29/K26*100</f>
        <v>-14.438668768569915</v>
      </c>
    </row>
    <row r="30" spans="1:42" x14ac:dyDescent="0.25">
      <c r="I30" s="1">
        <v>0.4</v>
      </c>
      <c r="J30">
        <f>AVERAGE(B7,F7,J7,N7,R7,V7,Z7,AD7)</f>
        <v>2.4191166666666661</v>
      </c>
      <c r="K30">
        <f>AVERAGE(C7,G7,K7,O7,S7,W7,AA7,AE7)</f>
        <v>4.8666999999999998</v>
      </c>
      <c r="N30">
        <f>J31-J26</f>
        <v>-2.8583333333333627E-2</v>
      </c>
      <c r="O30">
        <f>K31-K26</f>
        <v>-0.20586666666666797</v>
      </c>
      <c r="P30" s="1">
        <v>0.5</v>
      </c>
      <c r="Q30">
        <f>N30/J26*100</f>
        <v>-0.94723644457701206</v>
      </c>
      <c r="R30">
        <f>O30/K26*100</f>
        <v>-3.6193367284149804</v>
      </c>
    </row>
    <row r="31" spans="1:42" x14ac:dyDescent="0.25">
      <c r="I31" s="1">
        <v>0.5</v>
      </c>
      <c r="J31">
        <f>AVERAGE(B8,F8,J8,N8,R8,V8,Z8,AD8)</f>
        <v>2.9889666666666663</v>
      </c>
      <c r="K31">
        <f>AVERAGE(C8,G8,K8,O8,S8,W8,AA8,AE8)</f>
        <v>5.4820999999999991</v>
      </c>
      <c r="N31">
        <f>J32-J26</f>
        <v>0.11578333333333335</v>
      </c>
      <c r="O31">
        <f>K32-K26</f>
        <v>1.5842333333333336</v>
      </c>
      <c r="P31" s="1">
        <v>0.6</v>
      </c>
      <c r="Q31">
        <f>N31/J26*100</f>
        <v>3.836998006108709</v>
      </c>
      <c r="R31">
        <f>O31/K26*100</f>
        <v>27.852366692256759</v>
      </c>
    </row>
    <row r="32" spans="1:42" x14ac:dyDescent="0.25">
      <c r="I32" s="1">
        <v>0.6</v>
      </c>
      <c r="J32">
        <f>AVERAGE(B9,F9,J9,N9,R9,V9,Z9,AD9)</f>
        <v>3.1333333333333333</v>
      </c>
      <c r="K32">
        <f>AVERAGE(C9,G9,K9,O9,S9,W9,AA9,AE9)</f>
        <v>7.2722000000000007</v>
      </c>
      <c r="N32">
        <f>J33-J26</f>
        <v>-0.7236666666666669</v>
      </c>
      <c r="O32">
        <f>K33-K26</f>
        <v>0.42738333333333323</v>
      </c>
      <c r="P32" s="1">
        <v>0.7</v>
      </c>
      <c r="Q32">
        <f>N32/J26*100</f>
        <v>-23.981927943751284</v>
      </c>
      <c r="R32">
        <f>O32/K26*100</f>
        <v>7.5138157162196197</v>
      </c>
    </row>
    <row r="33" spans="1:18" x14ac:dyDescent="0.25">
      <c r="I33" s="1">
        <v>0.7</v>
      </c>
      <c r="J33">
        <f>AVERAGE(B10,F10,J10,N10,R10,V10,Z10,AD10)</f>
        <v>2.2938833333333331</v>
      </c>
      <c r="K33">
        <f>AVERAGE(C10,G10,K10,O10,S10,W10,AA10,AE10)</f>
        <v>6.1153500000000003</v>
      </c>
      <c r="N33">
        <f>J34-J26</f>
        <v>0.13160000000000016</v>
      </c>
      <c r="O33">
        <f>K34-K26</f>
        <v>0.43571666666666609</v>
      </c>
      <c r="P33" s="1">
        <v>0.8</v>
      </c>
      <c r="Q33">
        <f>N33/J26*100</f>
        <v>4.3611539162565709</v>
      </c>
      <c r="R33">
        <f>O33/K26*100</f>
        <v>7.6603238415602419</v>
      </c>
    </row>
    <row r="34" spans="1:18" x14ac:dyDescent="0.25">
      <c r="I34" s="1">
        <v>0.8</v>
      </c>
      <c r="J34">
        <f>AVERAGE(B11,F11,J11,N11,R11,V11,Z11,AD11)</f>
        <v>3.1491500000000001</v>
      </c>
      <c r="K34">
        <f>AVERAGE(C11,G11,K11,O11,S11,W11,AA11,AE11)</f>
        <v>6.1236833333333331</v>
      </c>
      <c r="N34">
        <f>J35-J26</f>
        <v>-6.9483333333332897E-2</v>
      </c>
      <c r="O34">
        <f>K35-K26</f>
        <v>0.97908333333333264</v>
      </c>
      <c r="P34" s="1">
        <v>0.9</v>
      </c>
      <c r="Q34">
        <f>N34/J26*100</f>
        <v>-2.3026406632311942</v>
      </c>
      <c r="R34">
        <f>O34/K26*100</f>
        <v>17.213239646270768</v>
      </c>
    </row>
    <row r="35" spans="1:18" x14ac:dyDescent="0.25">
      <c r="I35" s="1">
        <v>0.9</v>
      </c>
      <c r="J35">
        <f>AVERAGE(B12,F12,J12,N12,R12,V12,Z12,AD12)</f>
        <v>2.9480666666666671</v>
      </c>
      <c r="K35">
        <f>AVERAGE(C12,G12,K12,O12,S12,W12,AA12,AE12)</f>
        <v>6.6670499999999997</v>
      </c>
      <c r="N35">
        <f>J36-J26</f>
        <v>6.6400000000000237E-2</v>
      </c>
      <c r="O35">
        <f>K36-K26</f>
        <v>0.25944999999999929</v>
      </c>
      <c r="P35" s="1">
        <v>1</v>
      </c>
      <c r="Q35">
        <f>N35/J26*100</f>
        <v>2.2004606385975456</v>
      </c>
      <c r="R35">
        <f>O35/K26*100</f>
        <v>4.5613839743552047</v>
      </c>
    </row>
    <row r="36" spans="1:18" x14ac:dyDescent="0.25">
      <c r="I36" s="1">
        <v>1</v>
      </c>
      <c r="J36">
        <f>AVERAGE(B13,F13,J13,N13,R13,V13,Z13,AD13)</f>
        <v>3.0839500000000002</v>
      </c>
      <c r="K36">
        <f>AVERAGE(C13,G13,K13,O13,S13,W13,AA13,AE13)</f>
        <v>5.9474166666666664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2.6505999999999998</v>
      </c>
      <c r="C42">
        <f>G3</f>
        <v>5.3566000000000003</v>
      </c>
    </row>
    <row r="43" spans="1:18" x14ac:dyDescent="0.25">
      <c r="A43" s="1">
        <v>3</v>
      </c>
      <c r="B43">
        <f>J3</f>
        <v>3.9615</v>
      </c>
      <c r="C43">
        <f>K3</f>
        <v>4.7382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3.1985999999999999</v>
      </c>
      <c r="C45">
        <f>S3</f>
        <v>5.8487999999999998</v>
      </c>
    </row>
    <row r="46" spans="1:18" x14ac:dyDescent="0.25">
      <c r="A46" s="1">
        <v>6</v>
      </c>
      <c r="B46">
        <f>V3</f>
        <v>2.4247999999999998</v>
      </c>
      <c r="C46">
        <f>W3</f>
        <v>7.7013999999999996</v>
      </c>
    </row>
    <row r="47" spans="1:18" x14ac:dyDescent="0.25">
      <c r="A47" s="1">
        <v>7</v>
      </c>
      <c r="B47">
        <f>Z3</f>
        <v>2.9287999999999998</v>
      </c>
      <c r="C47">
        <f>AA3</f>
        <v>6.1916000000000002</v>
      </c>
    </row>
    <row r="48" spans="1:18" x14ac:dyDescent="0.25">
      <c r="A48" s="1">
        <v>8</v>
      </c>
      <c r="B48">
        <f>AD3</f>
        <v>2.9409999999999998</v>
      </c>
      <c r="C48">
        <f>AE3</f>
        <v>4.2911999999999999</v>
      </c>
    </row>
    <row r="50" spans="1:3" x14ac:dyDescent="0.25">
      <c r="A50" t="s">
        <v>19</v>
      </c>
      <c r="B50">
        <f>AVERAGE(B41:B48)</f>
        <v>2.2631625</v>
      </c>
      <c r="C50">
        <f>AVERAGE(C41:C48)</f>
        <v>4.2659750000000001</v>
      </c>
    </row>
    <row r="51" spans="1:3" x14ac:dyDescent="0.25">
      <c r="A51" t="s">
        <v>8</v>
      </c>
      <c r="B51">
        <f>STDEV(B41:B48)</f>
        <v>1.4678445829928417</v>
      </c>
      <c r="C51">
        <f>STDEV(C41:C48)</f>
        <v>2.8240217672926766</v>
      </c>
    </row>
    <row r="52" spans="1:3" x14ac:dyDescent="0.25">
      <c r="A52" t="s">
        <v>20</v>
      </c>
      <c r="B52">
        <f>1.5*B51</f>
        <v>2.2017668744892624</v>
      </c>
      <c r="C52">
        <f>1.5*C51</f>
        <v>4.2360326509390145</v>
      </c>
    </row>
    <row r="53" spans="1:3" x14ac:dyDescent="0.25">
      <c r="A53" t="s">
        <v>9</v>
      </c>
      <c r="B53">
        <f>2*B51</f>
        <v>2.9356891659856834</v>
      </c>
      <c r="C53">
        <f>2*C51</f>
        <v>5.6480435345853532</v>
      </c>
    </row>
    <row r="54" spans="1:3" x14ac:dyDescent="0.25">
      <c r="A54" t="s">
        <v>21</v>
      </c>
      <c r="B54">
        <f>B50+B52</f>
        <v>4.4649293744892624</v>
      </c>
      <c r="C54">
        <f>C50+C52</f>
        <v>8.5020076509390137</v>
      </c>
    </row>
    <row r="55" spans="1:3" x14ac:dyDescent="0.25">
      <c r="A55" t="s">
        <v>10</v>
      </c>
      <c r="B55">
        <f>B50+B53</f>
        <v>5.1988516659856838</v>
      </c>
      <c r="C55">
        <f>C50+C53</f>
        <v>9.9140185345853524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2015-05-26T00:47:53Z</dcterms:created>
  <dcterms:modified xsi:type="dcterms:W3CDTF">2015-07-20T07:22:07Z</dcterms:modified>
</cp:coreProperties>
</file>