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V26" i="1"/>
  <c r="O33" i="1"/>
  <c r="R33" i="1" s="1"/>
  <c r="AN26" i="1" s="1"/>
  <c r="N32" i="1"/>
  <c r="Q32" i="1" s="1"/>
  <c r="AC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K17" i="1"/>
  <c r="K16" i="1"/>
  <c r="J16" i="1"/>
  <c r="J17" i="1" s="1"/>
  <c r="K15" i="1"/>
  <c r="J15" i="1"/>
  <c r="J18" i="1" s="1"/>
  <c r="G18" i="1"/>
  <c r="G17" i="1"/>
  <c r="F17" i="1"/>
  <c r="G16" i="1"/>
  <c r="F16" i="1"/>
  <c r="G15" i="1"/>
  <c r="F15" i="1"/>
  <c r="F18" i="1" s="1"/>
  <c r="B18" i="1"/>
  <c r="B17" i="1"/>
  <c r="C16" i="1"/>
  <c r="C17" i="1" s="1"/>
  <c r="B16" i="1"/>
  <c r="C15" i="1"/>
  <c r="C18" i="1" s="1"/>
  <c r="B15" i="1"/>
  <c r="B53" i="1" l="1"/>
  <c r="B55" i="1" s="1"/>
  <c r="B52" i="1"/>
  <c r="B54" i="1" s="1"/>
  <c r="C53" i="1"/>
  <c r="C52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<sst xmlns="http://schemas.openxmlformats.org/spreadsheetml/2006/main" count="48" uniqueCount="22">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</sst>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3" sqref="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3.2957000000000001</v>
      </c>
      <c r="C3">
        <v>4.6936</v>
      </c>
      <c r="E3" s="1">
        <v>323</v>
      </c>
      <c r="I3" s="1">
        <v>323</v>
      </c>
      <c r="J3">
        <v>4.1063000000000001</v>
      </c>
      <c r="K3">
        <v>4.0151000000000003</v>
      </c>
      <c r="M3" s="1">
        <v>323</v>
      </c>
      <c r="N3">
        <v>9.8219999999999992</v>
      </c>
      <c r="O3">
        <v>4.1104000000000003</v>
      </c>
      <c r="Q3" s="1">
        <v>323</v>
      </c>
      <c r="R3">
        <v>9.1829000000000001</v>
      </c>
      <c r="S3">
        <v>3.8531</v>
      </c>
      <c r="U3" s="1">
        <v>323</v>
      </c>
      <c r="V3">
        <v>5.2744999999999997</v>
      </c>
      <c r="W3">
        <v>3.5122</v>
      </c>
      <c r="Y3" s="1">
        <v>323</v>
      </c>
      <c r="Z3">
        <v>10.812200000000001</v>
      </c>
      <c r="AA3">
        <v>3.3805999999999998</v>
      </c>
      <c r="AC3" s="1">
        <v>323</v>
      </c>
      <c r="AD3">
        <v>8.7010000000000005</v>
      </c>
      <c r="AE3">
        <v>3.4228000000000001</v>
      </c>
    </row>
    <row r="4" spans="1:31" x14ac:dyDescent="0.25">
      <c r="A4" s="1">
        <v>0.1</v>
      </c>
      <c r="B4">
        <v>3.1644999999999999</v>
      </c>
      <c r="C4">
        <v>3.9195000000000002</v>
      </c>
      <c r="E4" s="1">
        <v>0.1</v>
      </c>
      <c r="I4" s="1">
        <v>0.1</v>
      </c>
      <c r="J4">
        <v>4.3289</v>
      </c>
      <c r="K4">
        <v>4.9283000000000001</v>
      </c>
      <c r="M4" s="1">
        <v>0.1</v>
      </c>
      <c r="N4">
        <v>7.7644000000000002</v>
      </c>
      <c r="O4">
        <v>3.7837000000000001</v>
      </c>
      <c r="Q4" s="1">
        <v>0.1</v>
      </c>
      <c r="R4">
        <v>4.1928999999999998</v>
      </c>
      <c r="S4">
        <v>3.2759999999999998</v>
      </c>
      <c r="U4" s="1">
        <v>0.1</v>
      </c>
      <c r="V4">
        <v>5.6700999999999997</v>
      </c>
      <c r="Y4" s="1">
        <v>0.1</v>
      </c>
      <c r="Z4">
        <v>11.3934</v>
      </c>
      <c r="AA4">
        <v>3.8016000000000001</v>
      </c>
      <c r="AC4" s="1">
        <v>0.1</v>
      </c>
      <c r="AD4">
        <v>11.082700000000001</v>
      </c>
      <c r="AE4">
        <v>3.4906000000000001</v>
      </c>
    </row>
    <row r="5" spans="1:31" x14ac:dyDescent="0.25">
      <c r="A5" s="1">
        <v>0.2</v>
      </c>
      <c r="B5">
        <v>4.3697999999999997</v>
      </c>
      <c r="C5">
        <v>3.9323999999999999</v>
      </c>
      <c r="E5" s="1">
        <v>0.2</v>
      </c>
      <c r="I5" s="1">
        <v>0.2</v>
      </c>
      <c r="J5">
        <v>4.0736999999999997</v>
      </c>
      <c r="K5">
        <v>4.3718000000000004</v>
      </c>
      <c r="M5" s="1">
        <v>0.2</v>
      </c>
      <c r="N5">
        <v>11.9285</v>
      </c>
      <c r="O5">
        <v>4.0025000000000004</v>
      </c>
      <c r="Q5" s="1">
        <v>0.2</v>
      </c>
      <c r="R5">
        <v>3.3875999999999999</v>
      </c>
      <c r="S5">
        <v>3.7576999999999998</v>
      </c>
      <c r="U5" s="1">
        <v>0.2</v>
      </c>
      <c r="V5">
        <v>6.0475000000000003</v>
      </c>
      <c r="W5">
        <v>3.6442000000000001</v>
      </c>
      <c r="Y5" s="1">
        <v>0.2</v>
      </c>
      <c r="Z5">
        <v>7.8475999999999999</v>
      </c>
      <c r="AA5">
        <v>3.2633000000000001</v>
      </c>
      <c r="AC5" s="1">
        <v>0.2</v>
      </c>
      <c r="AD5">
        <v>13.2601</v>
      </c>
      <c r="AE5">
        <v>3.5764999999999998</v>
      </c>
    </row>
    <row r="6" spans="1:31" x14ac:dyDescent="0.25">
      <c r="A6" s="1">
        <v>0.3</v>
      </c>
      <c r="B6">
        <v>3.4802</v>
      </c>
      <c r="C6">
        <v>4.6040000000000001</v>
      </c>
      <c r="E6" s="1">
        <v>0.3</v>
      </c>
      <c r="I6" s="1">
        <v>0.3</v>
      </c>
      <c r="J6">
        <v>3.0543999999999998</v>
      </c>
      <c r="K6">
        <v>4.2546999999999997</v>
      </c>
      <c r="M6" s="1">
        <v>0.3</v>
      </c>
      <c r="N6">
        <v>8.9536999999999995</v>
      </c>
      <c r="O6">
        <v>2.8917000000000002</v>
      </c>
      <c r="Q6" s="1">
        <v>0.3</v>
      </c>
      <c r="R6">
        <v>5.1853999999999996</v>
      </c>
      <c r="S6">
        <v>3.2488000000000001</v>
      </c>
      <c r="U6" s="1">
        <v>0.3</v>
      </c>
      <c r="V6">
        <v>4.5006000000000004</v>
      </c>
      <c r="W6">
        <v>3.4355000000000002</v>
      </c>
      <c r="Y6" s="1">
        <v>0.3</v>
      </c>
      <c r="Z6">
        <v>8.2908000000000008</v>
      </c>
      <c r="AA6">
        <v>4.0126999999999997</v>
      </c>
      <c r="AC6" s="1">
        <v>0.3</v>
      </c>
      <c r="AD6">
        <v>13.6334</v>
      </c>
      <c r="AE6">
        <v>3.7793999999999999</v>
      </c>
    </row>
    <row r="7" spans="1:31" x14ac:dyDescent="0.25">
      <c r="A7" s="1">
        <v>0.4</v>
      </c>
      <c r="B7">
        <v>2.2105999999999999</v>
      </c>
      <c r="C7">
        <v>3.8839000000000001</v>
      </c>
      <c r="E7" s="1">
        <v>0.4</v>
      </c>
      <c r="I7" s="1">
        <v>0.4</v>
      </c>
      <c r="J7">
        <v>4.0438999999999998</v>
      </c>
      <c r="K7">
        <v>4.5553999999999997</v>
      </c>
      <c r="M7" s="1">
        <v>0.4</v>
      </c>
      <c r="N7">
        <v>6.2106000000000003</v>
      </c>
      <c r="O7">
        <v>3.4228999999999998</v>
      </c>
      <c r="Q7" s="1">
        <v>0.4</v>
      </c>
      <c r="R7">
        <v>2.7370999999999999</v>
      </c>
      <c r="S7">
        <v>3.5101</v>
      </c>
      <c r="U7" s="1">
        <v>0.4</v>
      </c>
      <c r="V7">
        <v>4.2091000000000003</v>
      </c>
      <c r="W7">
        <v>3.1755</v>
      </c>
      <c r="Y7" s="1">
        <v>0.4</v>
      </c>
      <c r="Z7">
        <v>10.043200000000001</v>
      </c>
      <c r="AA7">
        <v>3.3978999999999999</v>
      </c>
      <c r="AC7" s="1">
        <v>0.4</v>
      </c>
      <c r="AD7">
        <v>9.7978000000000005</v>
      </c>
      <c r="AE7">
        <v>3.823</v>
      </c>
    </row>
    <row r="8" spans="1:31" x14ac:dyDescent="0.25">
      <c r="A8" s="1">
        <v>0.5</v>
      </c>
      <c r="B8">
        <v>2.5421</v>
      </c>
      <c r="C8">
        <v>4.9358000000000004</v>
      </c>
      <c r="E8" s="1">
        <v>0.5</v>
      </c>
      <c r="I8" s="1">
        <v>0.5</v>
      </c>
      <c r="J8">
        <v>3.5049000000000001</v>
      </c>
      <c r="K8">
        <v>3.9874000000000001</v>
      </c>
      <c r="M8" s="1">
        <v>0.5</v>
      </c>
      <c r="N8">
        <v>17.094000000000001</v>
      </c>
      <c r="O8">
        <v>2.9453</v>
      </c>
      <c r="Q8" s="1">
        <v>0.5</v>
      </c>
      <c r="R8">
        <v>3.5979000000000001</v>
      </c>
      <c r="S8">
        <v>2.9809999999999999</v>
      </c>
      <c r="U8" s="1">
        <v>0.5</v>
      </c>
      <c r="V8">
        <v>5.7911999999999999</v>
      </c>
      <c r="W8">
        <v>3.0783</v>
      </c>
      <c r="Y8" s="1">
        <v>0.5</v>
      </c>
      <c r="Z8">
        <v>10.460599999999999</v>
      </c>
      <c r="AA8">
        <v>3.3582000000000001</v>
      </c>
      <c r="AC8" s="1">
        <v>0.5</v>
      </c>
      <c r="AD8">
        <v>12.839</v>
      </c>
      <c r="AE8">
        <v>3.6627000000000001</v>
      </c>
    </row>
    <row r="9" spans="1:31" x14ac:dyDescent="0.25">
      <c r="A9" s="1">
        <v>0.6</v>
      </c>
      <c r="B9">
        <v>2.74</v>
      </c>
      <c r="C9">
        <v>4.4842000000000004</v>
      </c>
      <c r="E9" s="1">
        <v>0.6</v>
      </c>
      <c r="I9" s="1">
        <v>0.6</v>
      </c>
      <c r="J9">
        <v>3.3140999999999998</v>
      </c>
      <c r="K9">
        <v>3.4641000000000002</v>
      </c>
      <c r="M9" s="1">
        <v>0.6</v>
      </c>
      <c r="N9">
        <v>12.2433</v>
      </c>
      <c r="O9">
        <v>2.9333</v>
      </c>
      <c r="Q9" s="1">
        <v>0.6</v>
      </c>
      <c r="R9">
        <v>4.7319000000000004</v>
      </c>
      <c r="S9">
        <v>3.3647</v>
      </c>
      <c r="U9" s="1">
        <v>0.6</v>
      </c>
      <c r="V9">
        <v>4.6849999999999996</v>
      </c>
      <c r="W9">
        <v>3.2222</v>
      </c>
      <c r="Y9" s="1">
        <v>0.6</v>
      </c>
      <c r="Z9">
        <v>7.8125999999999998</v>
      </c>
      <c r="AA9">
        <v>3.5121000000000002</v>
      </c>
      <c r="AC9" s="1">
        <v>0.6</v>
      </c>
      <c r="AD9">
        <v>12.1069</v>
      </c>
      <c r="AE9">
        <v>4.0697000000000001</v>
      </c>
    </row>
    <row r="10" spans="1:31" x14ac:dyDescent="0.25">
      <c r="A10" s="1">
        <v>0.7</v>
      </c>
      <c r="B10">
        <v>13.749599999999999</v>
      </c>
      <c r="C10">
        <v>5.0065999999999997</v>
      </c>
      <c r="E10" s="1">
        <v>0.7</v>
      </c>
      <c r="I10" s="1">
        <v>0.7</v>
      </c>
      <c r="J10">
        <v>2.7519999999999998</v>
      </c>
      <c r="K10">
        <v>4.1401000000000003</v>
      </c>
      <c r="M10" s="1">
        <v>0.7</v>
      </c>
      <c r="N10">
        <v>14.9741</v>
      </c>
      <c r="O10">
        <v>3.4289999999999998</v>
      </c>
      <c r="Q10" s="1">
        <v>0.7</v>
      </c>
      <c r="R10">
        <v>3.9708000000000001</v>
      </c>
      <c r="S10">
        <v>4.3155000000000001</v>
      </c>
      <c r="U10" s="1">
        <v>0.7</v>
      </c>
      <c r="V10">
        <v>6.1555</v>
      </c>
      <c r="W10">
        <v>3.3586</v>
      </c>
      <c r="Y10" s="1">
        <v>0.7</v>
      </c>
      <c r="Z10">
        <v>8.1821999999999999</v>
      </c>
      <c r="AA10">
        <v>3.8163</v>
      </c>
      <c r="AC10" s="1">
        <v>0.7</v>
      </c>
      <c r="AD10">
        <v>8.6423000000000005</v>
      </c>
      <c r="AE10">
        <v>4.3212000000000002</v>
      </c>
    </row>
    <row r="11" spans="1:31" x14ac:dyDescent="0.25">
      <c r="A11" s="1">
        <v>0.8</v>
      </c>
      <c r="B11">
        <v>45.937100000000001</v>
      </c>
      <c r="C11">
        <v>4.7332999999999998</v>
      </c>
      <c r="E11" s="1">
        <v>0.8</v>
      </c>
      <c r="I11" s="1">
        <v>0.8</v>
      </c>
      <c r="K11">
        <v>4.2370000000000001</v>
      </c>
      <c r="M11" s="1">
        <v>0.8</v>
      </c>
      <c r="N11">
        <v>13.775</v>
      </c>
      <c r="O11">
        <v>3.2637</v>
      </c>
      <c r="Q11" s="1">
        <v>0.8</v>
      </c>
      <c r="R11">
        <v>5.3765000000000001</v>
      </c>
      <c r="S11">
        <v>3.4598</v>
      </c>
      <c r="U11" s="1">
        <v>0.8</v>
      </c>
      <c r="V11">
        <v>5.6680999999999999</v>
      </c>
      <c r="W11">
        <v>3.5882999999999998</v>
      </c>
      <c r="Y11" s="1">
        <v>0.8</v>
      </c>
      <c r="Z11">
        <v>9.2329000000000008</v>
      </c>
      <c r="AA11">
        <v>4.0903</v>
      </c>
      <c r="AC11" s="1">
        <v>0.8</v>
      </c>
      <c r="AD11">
        <v>2.5815999999999999</v>
      </c>
      <c r="AE11">
        <v>6.3376000000000001</v>
      </c>
    </row>
    <row r="12" spans="1:31" x14ac:dyDescent="0.25">
      <c r="A12" s="1">
        <v>0.9</v>
      </c>
      <c r="B12">
        <v>62.003999999999998</v>
      </c>
      <c r="C12">
        <v>4.7267999999999999</v>
      </c>
      <c r="E12" s="1">
        <v>0.9</v>
      </c>
      <c r="I12" s="1">
        <v>0.9</v>
      </c>
      <c r="J12">
        <v>10.036799999999999</v>
      </c>
      <c r="K12">
        <v>4.0393999999999997</v>
      </c>
      <c r="M12" s="1">
        <v>0.9</v>
      </c>
      <c r="N12">
        <v>11.6921</v>
      </c>
      <c r="O12">
        <v>4.1877000000000004</v>
      </c>
      <c r="Q12" s="1">
        <v>0.9</v>
      </c>
      <c r="R12">
        <v>4.2152000000000003</v>
      </c>
      <c r="S12">
        <v>3.4445999999999999</v>
      </c>
      <c r="U12" s="1">
        <v>0.9</v>
      </c>
      <c r="V12">
        <v>4.5574000000000003</v>
      </c>
      <c r="W12">
        <v>3.3369</v>
      </c>
      <c r="Y12" s="1">
        <v>0.9</v>
      </c>
      <c r="Z12">
        <v>9.3149999999999995</v>
      </c>
      <c r="AA12">
        <v>4.3659999999999997</v>
      </c>
      <c r="AC12" s="1">
        <v>0.9</v>
      </c>
      <c r="AD12">
        <v>1.8267</v>
      </c>
      <c r="AE12">
        <v>23.727599999999999</v>
      </c>
    </row>
    <row r="13" spans="1:31" x14ac:dyDescent="0.25">
      <c r="A13" s="1">
        <v>1</v>
      </c>
      <c r="B13">
        <v>67.660899999999998</v>
      </c>
      <c r="E13" s="1">
        <v>1</v>
      </c>
      <c r="I13" s="1">
        <v>1</v>
      </c>
      <c r="J13">
        <v>4.2930000000000001</v>
      </c>
      <c r="K13">
        <v>4.2644000000000002</v>
      </c>
      <c r="M13" s="1">
        <v>1</v>
      </c>
      <c r="N13">
        <v>11.0908</v>
      </c>
      <c r="O13">
        <v>4.6138000000000003</v>
      </c>
      <c r="Q13" s="1">
        <v>1</v>
      </c>
      <c r="R13">
        <v>2.9401999999999999</v>
      </c>
      <c r="S13">
        <v>4.0385</v>
      </c>
      <c r="U13" s="1">
        <v>1</v>
      </c>
      <c r="V13">
        <v>4.9424999999999999</v>
      </c>
      <c r="W13">
        <v>3.4761000000000002</v>
      </c>
      <c r="Y13" s="1">
        <v>1</v>
      </c>
      <c r="Z13">
        <v>9.1079000000000008</v>
      </c>
      <c r="AA13">
        <v>3.5379999999999998</v>
      </c>
      <c r="AC13" s="1">
        <v>1</v>
      </c>
      <c r="AD13">
        <v>2.3553000000000002</v>
      </c>
    </row>
    <row r="15" spans="1:31" x14ac:dyDescent="0.25">
      <c r="A15" t="s">
        <v>7</v>
      </c>
      <c r="B15">
        <f>AVERAGE(B4:B13)</f>
        <v>20.785879999999999</v>
      </c>
      <c r="C15">
        <f>AVERAGE(C4:C13)</f>
        <v>4.469611111111111</v>
      </c>
      <c r="F15" t="e">
        <f>AVERAGE(F4:F13)</f>
        <v>#DIV/0!</v>
      </c>
      <c r="G15" t="e">
        <f>AVERAGE(G4:G13)</f>
        <v>#DIV/0!</v>
      </c>
      <c r="J15">
        <f>AVERAGE(J4:J13)</f>
        <v>4.3779666666666666</v>
      </c>
      <c r="K15">
        <f>AVERAGE(K4:K13)</f>
        <v>4.2242600000000001</v>
      </c>
      <c r="N15">
        <f>AVERAGE(N4:N13)</f>
        <v>11.572649999999999</v>
      </c>
      <c r="O15">
        <f>AVERAGE(O4:O13)</f>
        <v>3.5473599999999998</v>
      </c>
      <c r="R15">
        <f>AVERAGE(R4:R13)</f>
        <v>4.03355</v>
      </c>
      <c r="S15">
        <f>AVERAGE(S4:S13)</f>
        <v>3.5396700000000001</v>
      </c>
      <c r="V15">
        <f>AVERAGE(V4:V13)</f>
        <v>5.2227000000000006</v>
      </c>
      <c r="W15">
        <f>AVERAGE(W4:W13)</f>
        <v>3.3683999999999998</v>
      </c>
      <c r="Z15">
        <f>AVERAGE(Z4:Z13)</f>
        <v>9.1686200000000007</v>
      </c>
      <c r="AA15">
        <f>AVERAGE(AA4:AA13)</f>
        <v>3.7156399999999996</v>
      </c>
      <c r="AD15">
        <f>AVERAGE(AD4:AD13)</f>
        <v>8.8125800000000005</v>
      </c>
      <c r="AE15">
        <f>AVERAGE(AE4:AE13)</f>
        <v>6.3098111111111121</v>
      </c>
    </row>
    <row r="16" spans="1:31" x14ac:dyDescent="0.25">
      <c r="A16" t="s">
        <v>8</v>
      </c>
      <c r="B16">
        <f>STDEV(B4:B13)</f>
        <v>26.794094740645122</v>
      </c>
      <c r="C16">
        <f>STDEV(C4:C13)</f>
        <v>0.44636249686898105</v>
      </c>
      <c r="F16" t="e">
        <f>STDEV(F4:F13)</f>
        <v>#DIV/0!</v>
      </c>
      <c r="G16" t="e">
        <f>STDEV(G4:G13)</f>
        <v>#DIV/0!</v>
      </c>
      <c r="J16">
        <f>STDEV(J4:J13)</f>
        <v>2.1944775665292178</v>
      </c>
      <c r="K16">
        <f>STDEV(K4:K13)</f>
        <v>0.38078810147143805</v>
      </c>
      <c r="N16">
        <f>STDEV(N4:N13)</f>
        <v>3.2971639191044875</v>
      </c>
      <c r="O16">
        <f>STDEV(O4:O13)</f>
        <v>0.58592158595574162</v>
      </c>
      <c r="R16">
        <f>STDEV(R4:R13)</f>
        <v>0.89215916025237796</v>
      </c>
      <c r="S16">
        <f>STDEV(S4:S13)</f>
        <v>0.3960115656279603</v>
      </c>
      <c r="V16">
        <f>STDEV(V4:V13)</f>
        <v>0.71734245966932308</v>
      </c>
      <c r="W16">
        <f>STDEV(W4:W13)</f>
        <v>0.18853199330617604</v>
      </c>
      <c r="Z16">
        <f>STDEV(Z4:Z13)</f>
        <v>1.1897932096703916</v>
      </c>
      <c r="AA16">
        <f>STDEV(AA4:AA13)</f>
        <v>0.36138967641898978</v>
      </c>
      <c r="AD16">
        <f>STDEV(AD4:AD13)</f>
        <v>4.779150744826719</v>
      </c>
      <c r="AE16">
        <f>STDEV(AE4:AE13)</f>
        <v>6.5894438497198751</v>
      </c>
    </row>
    <row r="17" spans="1:42" x14ac:dyDescent="0.25">
      <c r="A17" t="s">
        <v>9</v>
      </c>
      <c r="B17">
        <f>2*B16</f>
        <v>53.588189481290243</v>
      </c>
      <c r="C17">
        <f>2*C16</f>
        <v>0.8927249937379621</v>
      </c>
      <c r="F17" t="e">
        <f>2*F16</f>
        <v>#DIV/0!</v>
      </c>
      <c r="G17" t="e">
        <f>2*G16</f>
        <v>#DIV/0!</v>
      </c>
      <c r="J17">
        <f>2*J16</f>
        <v>4.3889551330584355</v>
      </c>
      <c r="K17">
        <f>2*K16</f>
        <v>0.76157620294287609</v>
      </c>
      <c r="N17">
        <f>2*N16</f>
        <v>6.5943278382089749</v>
      </c>
      <c r="O17">
        <f>2*O16</f>
        <v>1.1718431719114832</v>
      </c>
      <c r="R17">
        <f>2*R16</f>
        <v>1.7843183205047559</v>
      </c>
      <c r="S17">
        <f>2*S16</f>
        <v>0.79202313125592061</v>
      </c>
      <c r="V17">
        <f>2*V16</f>
        <v>1.4346849193386462</v>
      </c>
      <c r="W17">
        <f>2*W16</f>
        <v>0.37706398661235208</v>
      </c>
      <c r="Z17">
        <f>2*Z16</f>
        <v>2.3795864193407832</v>
      </c>
      <c r="AA17">
        <f>2*AA16</f>
        <v>0.72277935283797956</v>
      </c>
      <c r="AD17">
        <f>2*AD16</f>
        <v>9.558301489653438</v>
      </c>
      <c r="AE17">
        <f>2*AE16</f>
        <v>13.17888769943975</v>
      </c>
    </row>
    <row r="18" spans="1:42" x14ac:dyDescent="0.25">
      <c r="A18" t="s">
        <v>10</v>
      </c>
      <c r="B18">
        <f>B15+B17</f>
        <v>74.374069481290235</v>
      </c>
      <c r="C18">
        <f>C15+C17</f>
        <v>5.3623361048490734</v>
      </c>
      <c r="F18" t="e">
        <f>F15+F17</f>
        <v>#DIV/0!</v>
      </c>
      <c r="G18" t="e">
        <f>G15+G17</f>
        <v>#DIV/0!</v>
      </c>
      <c r="J18">
        <f>J15+J17</f>
        <v>8.7669217997251021</v>
      </c>
      <c r="K18">
        <f>K15+K17</f>
        <v>4.9858362029428758</v>
      </c>
      <c r="N18">
        <f>N15+N17</f>
        <v>18.166977838208975</v>
      </c>
      <c r="O18">
        <f>O15+O17</f>
        <v>4.7192031719114826</v>
      </c>
      <c r="R18">
        <f>R15+R17</f>
        <v>5.8178683205047559</v>
      </c>
      <c r="S18">
        <f>S15+S17</f>
        <v>4.3316931312559204</v>
      </c>
      <c r="V18">
        <f>V15+V17</f>
        <v>6.6573849193386465</v>
      </c>
      <c r="W18">
        <f>W15+W17</f>
        <v>3.7454639866123518</v>
      </c>
      <c r="Z18">
        <f>Z15+Z17</f>
        <v>11.548206419340783</v>
      </c>
      <c r="AA18">
        <f>AA15+AA17</f>
        <v>4.4384193528379789</v>
      </c>
      <c r="AD18">
        <f>AD15+AD17</f>
        <v>18.370881489653438</v>
      </c>
      <c r="AE18">
        <f>AE15+AE17</f>
        <v>19.488698810550861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7.3135142857142856</v>
      </c>
      <c r="K26">
        <f>AVERAGE(C3,G3,K3,O3,S3,W3,AA3,AE3)</f>
        <v>3.8553999999999999</v>
      </c>
      <c r="N26">
        <f>J27-J26</f>
        <v>-0.51395714285714345</v>
      </c>
      <c r="O26">
        <f>K27-K26</f>
        <v>1.1216666666666875E-2</v>
      </c>
      <c r="P26" s="1">
        <v>0.1</v>
      </c>
      <c r="Q26">
        <f>N26/J26*100</f>
        <v>-7.0274989940345352</v>
      </c>
      <c r="R26">
        <f>O26/K26*100</f>
        <v>0.29093392817001801</v>
      </c>
      <c r="U26">
        <f>J26</f>
        <v>7.3135142857142856</v>
      </c>
      <c r="V26">
        <f>K26</f>
        <v>3.8553999999999999</v>
      </c>
      <c r="W26">
        <f>Q26</f>
        <v>-7.0274989940345352</v>
      </c>
      <c r="X26">
        <f>Q27</f>
        <v>-0.54654201810347158</v>
      </c>
      <c r="Y26">
        <f>Q28</f>
        <v>-8.0010391721001923</v>
      </c>
      <c r="Z26">
        <f>Q29</f>
        <v>-23.327264984978875</v>
      </c>
      <c r="AA26">
        <f>Q30</f>
        <v>9.0538845893902966</v>
      </c>
      <c r="AB26">
        <f>Q31</f>
        <v>-6.9554210795669942</v>
      </c>
      <c r="AC26">
        <f>Q32</f>
        <v>14.126294570130446</v>
      </c>
      <c r="AD26">
        <f>Q33</f>
        <v>88.170366926720106</v>
      </c>
      <c r="AE26">
        <f>Q34</f>
        <v>102.45729041734867</v>
      </c>
      <c r="AF26">
        <f>Q35</f>
        <v>100.00273466342155</v>
      </c>
      <c r="AG26">
        <f>R26</f>
        <v>0.29093392817001801</v>
      </c>
      <c r="AH26">
        <f>R27</f>
        <v>-1.6281430868762843</v>
      </c>
      <c r="AI26">
        <f>R28</f>
        <v>-2.8197926470479322</v>
      </c>
      <c r="AJ26">
        <f>R29</f>
        <v>-4.5172263022551</v>
      </c>
      <c r="AK26">
        <f>R30</f>
        <v>-7.555636250453901</v>
      </c>
      <c r="AL26">
        <f>R31</f>
        <v>-7.1791698471160847</v>
      </c>
      <c r="AM26">
        <f>R32</f>
        <v>5.1856764908588335</v>
      </c>
      <c r="AN26">
        <f>R33</f>
        <v>10.086779952422958</v>
      </c>
      <c r="AO26">
        <f>R34</f>
        <v>77.224523673659959</v>
      </c>
      <c r="AP26">
        <f>R35</f>
        <v>3.3916065777869884</v>
      </c>
    </row>
    <row r="27" spans="1:42" x14ac:dyDescent="0.25">
      <c r="I27" s="1">
        <v>0.1</v>
      </c>
      <c r="J27">
        <f>AVERAGE(B4,F4,J4,N4,R4,V4,Z4,AD4)</f>
        <v>6.7995571428571422</v>
      </c>
      <c r="K27">
        <f>AVERAGE(C4,G4,K4,O4,S4,W4,AA4,AE4)</f>
        <v>3.8666166666666668</v>
      </c>
      <c r="N27">
        <f>J28-J26</f>
        <v>-3.9971428571428547E-2</v>
      </c>
      <c r="O27">
        <f>K28-K26</f>
        <v>-6.2771428571428256E-2</v>
      </c>
      <c r="P27" s="1">
        <v>0.2</v>
      </c>
      <c r="Q27">
        <f>N27/J26*100</f>
        <v>-0.54654201810347158</v>
      </c>
      <c r="R27">
        <f>O27/K26*100</f>
        <v>-1.6281430868762843</v>
      </c>
    </row>
    <row r="28" spans="1:42" x14ac:dyDescent="0.25">
      <c r="I28" s="1">
        <v>0.2</v>
      </c>
      <c r="J28">
        <f>AVERAGE(B5,F5,J5,N5,R5,V5,Z5,AD5)</f>
        <v>7.2735428571428571</v>
      </c>
      <c r="K28">
        <f>AVERAGE(C5,G5,K5,O5,S5,W5,AA5,AE5)</f>
        <v>3.7926285714285717</v>
      </c>
      <c r="N28">
        <f>J29-J26</f>
        <v>-0.5851571428571436</v>
      </c>
      <c r="O28">
        <f>K29-K26</f>
        <v>-0.10871428571428599</v>
      </c>
      <c r="P28" s="1">
        <v>0.3</v>
      </c>
      <c r="Q28">
        <f>N28/J26*100</f>
        <v>-8.0010391721001923</v>
      </c>
      <c r="R28">
        <f>O28/K26*100</f>
        <v>-2.8197926470479322</v>
      </c>
    </row>
    <row r="29" spans="1:42" x14ac:dyDescent="0.25">
      <c r="I29" s="1">
        <v>0.3</v>
      </c>
      <c r="J29">
        <f>AVERAGE(B6,F6,J6,N6,R6,V6,Z6,AD6)</f>
        <v>6.728357142857142</v>
      </c>
      <c r="K29">
        <f>AVERAGE(C6,G6,K6,O6,S6,W6,AA6,AE6)</f>
        <v>3.746685714285714</v>
      </c>
      <c r="N29">
        <f>J30-J26</f>
        <v>-1.7060428571428563</v>
      </c>
      <c r="O29">
        <f>K30-K26</f>
        <v>-0.17415714285714312</v>
      </c>
      <c r="P29" s="1">
        <v>0.4</v>
      </c>
      <c r="Q29">
        <f>N29/J26*100</f>
        <v>-23.327264984978875</v>
      </c>
      <c r="R29">
        <f>O29/K26*100</f>
        <v>-4.5172263022551</v>
      </c>
    </row>
    <row r="30" spans="1:42" x14ac:dyDescent="0.25">
      <c r="I30" s="1">
        <v>0.4</v>
      </c>
      <c r="J30">
        <f>AVERAGE(B7,F7,J7,N7,R7,V7,Z7,AD7)</f>
        <v>5.6074714285714293</v>
      </c>
      <c r="K30">
        <f>AVERAGE(C7,G7,K7,O7,S7,W7,AA7,AE7)</f>
        <v>3.6812428571428568</v>
      </c>
      <c r="N30">
        <f>J31-J26</f>
        <v>0.66215714285714355</v>
      </c>
      <c r="O30">
        <f>K31-K26</f>
        <v>-0.29129999999999967</v>
      </c>
      <c r="P30" s="1">
        <v>0.5</v>
      </c>
      <c r="Q30">
        <f>N30/J26*100</f>
        <v>9.0538845893902966</v>
      </c>
      <c r="R30">
        <f>O30/K26*100</f>
        <v>-7.555636250453901</v>
      </c>
    </row>
    <row r="31" spans="1:42" x14ac:dyDescent="0.25">
      <c r="I31" s="1">
        <v>0.5</v>
      </c>
      <c r="J31">
        <f>AVERAGE(B8,F8,J8,N8,R8,V8,Z8,AD8)</f>
        <v>7.9756714285714292</v>
      </c>
      <c r="K31">
        <f>AVERAGE(C8,G8,K8,O8,S8,W8,AA8,AE8)</f>
        <v>3.5641000000000003</v>
      </c>
      <c r="N31">
        <f>J32-J26</f>
        <v>-0.50868571428571485</v>
      </c>
      <c r="O31">
        <f>K32-K26</f>
        <v>-0.27678571428571352</v>
      </c>
      <c r="P31" s="1">
        <v>0.6</v>
      </c>
      <c r="Q31">
        <f>N31/J26*100</f>
        <v>-6.9554210795669942</v>
      </c>
      <c r="R31">
        <f>O31/K26*100</f>
        <v>-7.1791698471160847</v>
      </c>
    </row>
    <row r="32" spans="1:42" x14ac:dyDescent="0.25">
      <c r="I32" s="1">
        <v>0.6</v>
      </c>
      <c r="J32">
        <f>AVERAGE(B9,F9,J9,N9,R9,V9,Z9,AD9)</f>
        <v>6.8048285714285708</v>
      </c>
      <c r="K32">
        <f>AVERAGE(C9,G9,K9,O9,S9,W9,AA9,AE9)</f>
        <v>3.5786142857142864</v>
      </c>
      <c r="N32">
        <f>J33-J26</f>
        <v>1.0331285714285716</v>
      </c>
      <c r="O32">
        <f>K33-K26</f>
        <v>0.19992857142857146</v>
      </c>
      <c r="P32" s="1">
        <v>0.7</v>
      </c>
      <c r="Q32">
        <f>N32/J26*100</f>
        <v>14.126294570130446</v>
      </c>
      <c r="R32">
        <f>O32/K26*100</f>
        <v>5.1856764908588335</v>
      </c>
    </row>
    <row r="33" spans="1:18" x14ac:dyDescent="0.25">
      <c r="I33" s="1">
        <v>0.7</v>
      </c>
      <c r="J33">
        <f>AVERAGE(B10,F10,J10,N10,R10,V10,Z10,AD10)</f>
        <v>8.3466428571428573</v>
      </c>
      <c r="K33">
        <f>AVERAGE(C10,G10,K10,O10,S10,W10,AA10,AE10)</f>
        <v>4.0553285714285714</v>
      </c>
      <c r="N33">
        <f>J34-J26</f>
        <v>6.4483523809523788</v>
      </c>
      <c r="O33">
        <f>K34-K26</f>
        <v>0.38888571428571472</v>
      </c>
      <c r="P33" s="1">
        <v>0.8</v>
      </c>
      <c r="Q33">
        <f>N33/J26*100</f>
        <v>88.170366926720106</v>
      </c>
      <c r="R33">
        <f>O33/K26*100</f>
        <v>10.086779952422958</v>
      </c>
    </row>
    <row r="34" spans="1:18" x14ac:dyDescent="0.25">
      <c r="I34" s="1">
        <v>0.8</v>
      </c>
      <c r="J34">
        <f>AVERAGE(B11,F11,J11,N11,R11,V11,Z11,AD11)</f>
        <v>13.761866666666664</v>
      </c>
      <c r="K34">
        <f>AVERAGE(C11,G11,K11,O11,S11,W11,AA11,AE11)</f>
        <v>4.2442857142857147</v>
      </c>
      <c r="N34">
        <f>J35-J26</f>
        <v>7.4932285714285687</v>
      </c>
      <c r="O34">
        <f>K35-K26</f>
        <v>2.9773142857142862</v>
      </c>
      <c r="P34" s="1">
        <v>0.9</v>
      </c>
      <c r="Q34">
        <f>N34/J26*100</f>
        <v>102.45729041734867</v>
      </c>
      <c r="R34">
        <f>O34/K26*100</f>
        <v>77.224523673659959</v>
      </c>
    </row>
    <row r="35" spans="1:18" x14ac:dyDescent="0.25">
      <c r="I35" s="1">
        <v>0.9</v>
      </c>
      <c r="J35">
        <f>AVERAGE(B12,F12,J12,N12,R12,V12,Z12,AD12)</f>
        <v>14.806742857142854</v>
      </c>
      <c r="K35">
        <f>AVERAGE(C12,G12,K12,O12,S12,W12,AA12,AE12)</f>
        <v>6.8327142857142862</v>
      </c>
      <c r="N35">
        <f>J36-J26</f>
        <v>7.3137142857142869</v>
      </c>
      <c r="O35">
        <f>K36-K26</f>
        <v>0.13075999999999954</v>
      </c>
      <c r="P35" s="1">
        <v>1</v>
      </c>
      <c r="Q35">
        <f>N35/J26*100</f>
        <v>100.00273466342155</v>
      </c>
      <c r="R35">
        <f>O35/K26*100</f>
        <v>3.3916065777869884</v>
      </c>
    </row>
    <row r="36" spans="1:18" x14ac:dyDescent="0.25">
      <c r="I36" s="1">
        <v>1</v>
      </c>
      <c r="J36">
        <f>AVERAGE(B13,F13,J13,N13,R13,V13,Z13,AD13)</f>
        <v>14.627228571428573</v>
      </c>
      <c r="K36">
        <f>AVERAGE(C13,G13,K13,O13,S13,W13,AA13,AE13)</f>
        <v>3.9861599999999995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3.2957000000000001</v>
      </c>
      <c r="C41">
        <f>C3</f>
        <v>4.6936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4.1063000000000001</v>
      </c>
      <c r="C43">
        <f>K3</f>
        <v>4.0151000000000003</v>
      </c>
    </row>
    <row r="44" spans="1:18" x14ac:dyDescent="0.25">
      <c r="A44" s="1">
        <v>4</v>
      </c>
      <c r="B44">
        <f>N3</f>
        <v>9.8219999999999992</v>
      </c>
      <c r="C44">
        <f>O3</f>
        <v>4.1104000000000003</v>
      </c>
    </row>
    <row r="45" spans="1:18" x14ac:dyDescent="0.25">
      <c r="A45" s="1">
        <v>5</v>
      </c>
      <c r="B45">
        <f>R3</f>
        <v>9.1829000000000001</v>
      </c>
      <c r="C45">
        <f>S3</f>
        <v>3.8531</v>
      </c>
    </row>
    <row r="46" spans="1:18" x14ac:dyDescent="0.25">
      <c r="A46" s="1">
        <v>6</v>
      </c>
      <c r="B46">
        <f>V3</f>
        <v>5.2744999999999997</v>
      </c>
      <c r="C46">
        <f>W3</f>
        <v>3.5122</v>
      </c>
    </row>
    <row r="47" spans="1:18" x14ac:dyDescent="0.25">
      <c r="A47" s="1">
        <v>7</v>
      </c>
      <c r="B47">
        <f>Z3</f>
        <v>10.812200000000001</v>
      </c>
      <c r="C47">
        <f>AA3</f>
        <v>3.3805999999999998</v>
      </c>
    </row>
    <row r="48" spans="1:18" x14ac:dyDescent="0.25">
      <c r="A48" s="1">
        <v>8</v>
      </c>
      <c r="B48">
        <f>AD3</f>
        <v>8.7010000000000005</v>
      </c>
      <c r="C48">
        <f>AE3</f>
        <v>3.4228000000000001</v>
      </c>
    </row>
    <row r="50" spans="1:3" x14ac:dyDescent="0.25">
      <c r="A50" t="s">
        <v>19</v>
      </c>
      <c r="B50">
        <f>AVERAGE(B41:B48)</f>
        <v>6.3993250000000002</v>
      </c>
      <c r="C50">
        <f>AVERAGE(C41:C48)</f>
        <v>3.373475</v>
      </c>
    </row>
    <row r="51" spans="1:3" x14ac:dyDescent="0.25">
      <c r="A51" t="s">
        <v>8</v>
      </c>
      <c r="B51">
        <f>STDEV(B41:B48)</f>
        <v>3.8049068138579765</v>
      </c>
      <c r="C51">
        <f>STDEV(C41:C48)</f>
        <v>1.4307626924626105</v>
      </c>
    </row>
    <row r="52" spans="1:3" x14ac:dyDescent="0.25">
      <c r="A52" t="s">
        <v>20</v>
      </c>
      <c r="B52">
        <f>1.5*B51</f>
        <v>5.7073602207869651</v>
      </c>
      <c r="C52">
        <f>1.5*C51</f>
        <v>2.1461440386939157</v>
      </c>
    </row>
    <row r="53" spans="1:3" x14ac:dyDescent="0.25">
      <c r="A53" t="s">
        <v>9</v>
      </c>
      <c r="B53">
        <f>2*B51</f>
        <v>7.6098136277159529</v>
      </c>
      <c r="C53">
        <f>2*C51</f>
        <v>2.8615253849252209</v>
      </c>
    </row>
    <row r="54" spans="1:3" x14ac:dyDescent="0.25">
      <c r="A54" t="s">
        <v>21</v>
      </c>
      <c r="B54">
        <f>B50+B52</f>
        <v>12.106685220786964</v>
      </c>
      <c r="C54">
        <f>C50+C52</f>
        <v>5.5196190386939161</v>
      </c>
    </row>
    <row r="55" spans="1:3" x14ac:dyDescent="0.25">
      <c r="A55" t="s">
        <v>10</v>
      </c>
      <c r="B55">
        <f>B50+B53</f>
        <v>14.009138627715952</v>
      </c>
      <c r="C55">
        <f>C50+C53</f>
        <v>6.2350003849252209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2015-05-26T00:48:36Z</dcterms:created>
  <dcterms:modified xsi:type="dcterms:W3CDTF">2015-07-20T07:25:27Z</dcterms:modified>
</cp:coreProperties>
</file>