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B51" i="1" s="1"/>
  <c r="C47" i="1"/>
  <c r="B47" i="1"/>
  <c r="C46" i="1"/>
  <c r="B46" i="1"/>
  <c r="C45" i="1"/>
  <c r="B45" i="1"/>
  <c r="C44" i="1"/>
  <c r="C51" i="1" s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N28" i="1" s="1"/>
  <c r="Q28" i="1" s="1"/>
  <c r="Y26" i="1" s="1"/>
  <c r="J28" i="1"/>
  <c r="N27" i="1" s="1"/>
  <c r="Q27" i="1" s="1"/>
  <c r="X26" i="1" s="1"/>
  <c r="J27" i="1"/>
  <c r="AE17" i="1"/>
  <c r="AD17" i="1"/>
  <c r="AD18" i="1" s="1"/>
  <c r="AE16" i="1"/>
  <c r="AD16" i="1"/>
  <c r="AE15" i="1"/>
  <c r="AE18" i="1" s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R18" i="1"/>
  <c r="R17" i="1"/>
  <c r="S16" i="1"/>
  <c r="S17" i="1" s="1"/>
  <c r="R16" i="1"/>
  <c r="S15" i="1"/>
  <c r="S18" i="1" s="1"/>
  <c r="R15" i="1"/>
  <c r="N17" i="1"/>
  <c r="O16" i="1"/>
  <c r="O17" i="1" s="1"/>
  <c r="N16" i="1"/>
  <c r="O15" i="1"/>
  <c r="O18" i="1" s="1"/>
  <c r="N15" i="1"/>
  <c r="N18" i="1" s="1"/>
  <c r="K18" i="1"/>
  <c r="K17" i="1"/>
  <c r="K16" i="1"/>
  <c r="J16" i="1"/>
  <c r="J17" i="1" s="1"/>
  <c r="K15" i="1"/>
  <c r="J15" i="1"/>
  <c r="F17" i="1"/>
  <c r="F18" i="1" s="1"/>
  <c r="G16" i="1"/>
  <c r="G17" i="1" s="1"/>
  <c r="F16" i="1"/>
  <c r="G15" i="1"/>
  <c r="G18" i="1" s="1"/>
  <c r="F15" i="1"/>
  <c r="C16" i="1"/>
  <c r="C17" i="1" s="1"/>
  <c r="C18" i="1" s="1"/>
  <c r="B16" i="1"/>
  <c r="B17" i="1" s="1"/>
  <c r="C15" i="1"/>
  <c r="B15" i="1"/>
  <c r="B18" i="1" s="1"/>
  <c r="J18" i="1" l="1"/>
  <c r="B53" i="1"/>
  <c r="B52" i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N29" i="1"/>
  <c r="Q29" i="1" s="1"/>
  <c r="Z26" i="1" s="1"/>
  <c r="O33" i="1"/>
  <c r="R33" i="1" s="1"/>
  <c r="AN26" i="1" s="1"/>
  <c r="B50" i="1"/>
  <c r="B55" i="1" s="1"/>
  <c r="C53" i="1"/>
  <c r="C52" i="1"/>
  <c r="C50" i="1"/>
  <c r="O29" i="1"/>
  <c r="R29" i="1" s="1"/>
  <c r="AJ26" i="1" s="1"/>
  <c r="O32" i="1"/>
  <c r="R32" i="1" s="1"/>
  <c r="AM26" i="1" s="1"/>
  <c r="B54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<sst xmlns="http://schemas.openxmlformats.org/spreadsheetml/2006/main" count="48" uniqueCount="22">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</sst>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S12" sqref="S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2.7951000000000001</v>
      </c>
      <c r="C3">
        <v>5.1219000000000001</v>
      </c>
      <c r="E3" s="1">
        <v>424</v>
      </c>
      <c r="F3">
        <v>3.8460000000000001</v>
      </c>
      <c r="G3">
        <v>18.243200000000002</v>
      </c>
      <c r="I3" s="1">
        <v>424</v>
      </c>
      <c r="J3">
        <v>6.1210000000000004</v>
      </c>
      <c r="K3">
        <v>5.2746000000000004</v>
      </c>
      <c r="M3" s="1">
        <v>424</v>
      </c>
      <c r="Q3" s="1">
        <v>424</v>
      </c>
      <c r="R3">
        <v>4.9046000000000003</v>
      </c>
      <c r="S3">
        <v>8.5329999999999995</v>
      </c>
      <c r="U3" s="1">
        <v>424</v>
      </c>
      <c r="V3">
        <v>3.0948000000000002</v>
      </c>
      <c r="W3">
        <v>4.1444000000000001</v>
      </c>
      <c r="Y3" s="1">
        <v>424</v>
      </c>
      <c r="Z3">
        <v>2.6314000000000002</v>
      </c>
      <c r="AA3">
        <v>4.3051000000000004</v>
      </c>
      <c r="AC3" s="1">
        <v>424</v>
      </c>
    </row>
    <row r="4" spans="1:31" x14ac:dyDescent="0.25">
      <c r="A4" s="1">
        <v>0.1</v>
      </c>
      <c r="B4">
        <v>2.8748999999999998</v>
      </c>
      <c r="C4">
        <v>4.4645999999999999</v>
      </c>
      <c r="E4" s="1">
        <v>0.1</v>
      </c>
      <c r="F4">
        <v>1.5852999999999999</v>
      </c>
      <c r="G4">
        <v>11.9838</v>
      </c>
      <c r="I4" s="1">
        <v>0.1</v>
      </c>
      <c r="J4">
        <v>5.2958999999999996</v>
      </c>
      <c r="K4">
        <v>5.0834000000000001</v>
      </c>
      <c r="M4" s="1">
        <v>0.1</v>
      </c>
      <c r="Q4" s="1">
        <v>0.1</v>
      </c>
      <c r="R4">
        <v>4.8003999999999998</v>
      </c>
      <c r="S4">
        <v>8.6484000000000005</v>
      </c>
      <c r="U4" s="1">
        <v>0.1</v>
      </c>
      <c r="V4">
        <v>3.4379</v>
      </c>
      <c r="W4">
        <v>3.7505000000000002</v>
      </c>
      <c r="Y4" s="1">
        <v>0.1</v>
      </c>
      <c r="Z4">
        <v>1.9728000000000001</v>
      </c>
      <c r="AA4">
        <v>3.7919</v>
      </c>
      <c r="AC4" s="1">
        <v>0.1</v>
      </c>
    </row>
    <row r="5" spans="1:31" x14ac:dyDescent="0.25">
      <c r="A5" s="1">
        <v>0.2</v>
      </c>
      <c r="B5">
        <v>3.2650999999999999</v>
      </c>
      <c r="C5">
        <v>4.0233999999999996</v>
      </c>
      <c r="E5" s="1">
        <v>0.2</v>
      </c>
      <c r="F5">
        <v>1.9913000000000001</v>
      </c>
      <c r="I5" s="1">
        <v>0.2</v>
      </c>
      <c r="J5">
        <v>5.8490000000000002</v>
      </c>
      <c r="K5">
        <v>4.7831000000000001</v>
      </c>
      <c r="M5" s="1">
        <v>0.2</v>
      </c>
      <c r="Q5" s="1">
        <v>0.2</v>
      </c>
      <c r="R5">
        <v>3.9525000000000001</v>
      </c>
      <c r="S5">
        <v>9.9925999999999995</v>
      </c>
      <c r="U5" s="1">
        <v>0.2</v>
      </c>
      <c r="V5">
        <v>2.8363999999999998</v>
      </c>
      <c r="W5">
        <v>3.4333999999999998</v>
      </c>
      <c r="Y5" s="1">
        <v>0.2</v>
      </c>
      <c r="Z5">
        <v>1.9643999999999999</v>
      </c>
      <c r="AA5">
        <v>4.6055000000000001</v>
      </c>
      <c r="AC5" s="1">
        <v>0.2</v>
      </c>
    </row>
    <row r="6" spans="1:31" x14ac:dyDescent="0.25">
      <c r="A6" s="1">
        <v>0.3</v>
      </c>
      <c r="B6">
        <v>3.1069</v>
      </c>
      <c r="C6">
        <v>4.9189999999999996</v>
      </c>
      <c r="E6" s="1">
        <v>0.3</v>
      </c>
      <c r="F6">
        <v>2.4361999999999999</v>
      </c>
      <c r="G6">
        <v>18.841100000000001</v>
      </c>
      <c r="I6" s="1">
        <v>0.3</v>
      </c>
      <c r="K6">
        <v>4.9284999999999997</v>
      </c>
      <c r="M6" s="1">
        <v>0.3</v>
      </c>
      <c r="Q6" s="1">
        <v>0.3</v>
      </c>
      <c r="R6">
        <v>4.3643999999999998</v>
      </c>
      <c r="S6">
        <v>6.2610000000000001</v>
      </c>
      <c r="U6" s="1">
        <v>0.3</v>
      </c>
      <c r="V6">
        <v>3.1976</v>
      </c>
      <c r="W6">
        <v>5.2183999999999999</v>
      </c>
      <c r="Y6" s="1">
        <v>0.3</v>
      </c>
      <c r="Z6">
        <v>2.3344</v>
      </c>
      <c r="AA6">
        <v>4.1021999999999998</v>
      </c>
      <c r="AC6" s="1">
        <v>0.3</v>
      </c>
    </row>
    <row r="7" spans="1:31" x14ac:dyDescent="0.25">
      <c r="A7" s="1">
        <v>0.4</v>
      </c>
      <c r="B7">
        <v>2.6154999999999999</v>
      </c>
      <c r="C7">
        <v>4.8776000000000002</v>
      </c>
      <c r="E7" s="1">
        <v>0.4</v>
      </c>
      <c r="F7">
        <v>2.2214999999999998</v>
      </c>
      <c r="G7">
        <v>11.2049</v>
      </c>
      <c r="I7" s="1">
        <v>0.4</v>
      </c>
      <c r="J7">
        <v>4.5015999999999998</v>
      </c>
      <c r="K7">
        <v>5.0128000000000004</v>
      </c>
      <c r="M7" s="1">
        <v>0.4</v>
      </c>
      <c r="Q7" s="1">
        <v>0.4</v>
      </c>
      <c r="R7">
        <v>5.0819999999999999</v>
      </c>
      <c r="S7">
        <v>8.5060000000000002</v>
      </c>
      <c r="U7" s="1">
        <v>0.4</v>
      </c>
      <c r="V7">
        <v>2.9554999999999998</v>
      </c>
      <c r="W7">
        <v>6.2264999999999997</v>
      </c>
      <c r="Y7" s="1">
        <v>0.4</v>
      </c>
      <c r="Z7">
        <v>2.056</v>
      </c>
      <c r="AA7">
        <v>3.8637000000000001</v>
      </c>
      <c r="AC7" s="1">
        <v>0.4</v>
      </c>
    </row>
    <row r="8" spans="1:31" x14ac:dyDescent="0.25">
      <c r="A8" s="1">
        <v>0.5</v>
      </c>
      <c r="B8">
        <v>2.6753999999999998</v>
      </c>
      <c r="E8" s="1">
        <v>0.5</v>
      </c>
      <c r="F8">
        <v>2.3984999999999999</v>
      </c>
      <c r="G8">
        <v>11.0505</v>
      </c>
      <c r="I8" s="1">
        <v>0.5</v>
      </c>
      <c r="J8">
        <v>4.6797000000000004</v>
      </c>
      <c r="K8">
        <v>4.8516000000000004</v>
      </c>
      <c r="M8" s="1">
        <v>0.5</v>
      </c>
      <c r="Q8" s="1">
        <v>0.5</v>
      </c>
      <c r="R8">
        <v>3.9887000000000001</v>
      </c>
      <c r="S8">
        <v>7.2035999999999998</v>
      </c>
      <c r="U8" s="1">
        <v>0.5</v>
      </c>
      <c r="V8">
        <v>2.8066</v>
      </c>
      <c r="W8">
        <v>7.9203000000000001</v>
      </c>
      <c r="Y8" s="1">
        <v>0.5</v>
      </c>
      <c r="Z8">
        <v>2.3776999999999999</v>
      </c>
      <c r="AA8">
        <v>3.6793999999999998</v>
      </c>
      <c r="AC8" s="1">
        <v>0.5</v>
      </c>
    </row>
    <row r="9" spans="1:31" x14ac:dyDescent="0.25">
      <c r="A9" s="1">
        <v>0.6</v>
      </c>
      <c r="B9">
        <v>2.9556</v>
      </c>
      <c r="C9">
        <v>4.7531999999999996</v>
      </c>
      <c r="E9" s="1">
        <v>0.6</v>
      </c>
      <c r="F9">
        <v>3.3675000000000002</v>
      </c>
      <c r="G9">
        <v>11.7562</v>
      </c>
      <c r="I9" s="1">
        <v>0.6</v>
      </c>
      <c r="J9">
        <v>3.9289999999999998</v>
      </c>
      <c r="K9">
        <v>5.3193000000000001</v>
      </c>
      <c r="M9" s="1">
        <v>0.6</v>
      </c>
      <c r="Q9" s="1">
        <v>0.6</v>
      </c>
      <c r="R9">
        <v>3.9344000000000001</v>
      </c>
      <c r="S9">
        <v>7.5389999999999997</v>
      </c>
      <c r="U9" s="1">
        <v>0.6</v>
      </c>
      <c r="V9">
        <v>2.9964</v>
      </c>
      <c r="W9">
        <v>8.2516999999999996</v>
      </c>
      <c r="Y9" s="1">
        <v>0.6</v>
      </c>
      <c r="Z9">
        <v>1.9997</v>
      </c>
      <c r="AA9">
        <v>4.3827999999999996</v>
      </c>
      <c r="AC9" s="1">
        <v>0.6</v>
      </c>
    </row>
    <row r="10" spans="1:31" x14ac:dyDescent="0.25">
      <c r="A10" s="1">
        <v>0.7</v>
      </c>
      <c r="B10">
        <v>2.2490999999999999</v>
      </c>
      <c r="C10">
        <v>3.1863999999999999</v>
      </c>
      <c r="E10" s="1">
        <v>0.7</v>
      </c>
      <c r="F10">
        <v>2.4550999999999998</v>
      </c>
      <c r="G10">
        <v>8.9740000000000002</v>
      </c>
      <c r="I10" s="1">
        <v>0.7</v>
      </c>
      <c r="J10">
        <v>4.9733999999999998</v>
      </c>
      <c r="K10">
        <v>4.8244999999999996</v>
      </c>
      <c r="M10" s="1">
        <v>0.7</v>
      </c>
      <c r="Q10" s="1">
        <v>0.7</v>
      </c>
      <c r="R10">
        <v>5.4257999999999997</v>
      </c>
      <c r="S10">
        <v>5.3108000000000004</v>
      </c>
      <c r="U10" s="1">
        <v>0.7</v>
      </c>
      <c r="V10">
        <v>3.4729999999999999</v>
      </c>
      <c r="W10">
        <v>6.1189</v>
      </c>
      <c r="Y10" s="1">
        <v>0.7</v>
      </c>
      <c r="Z10">
        <v>2.6753999999999998</v>
      </c>
      <c r="AA10">
        <v>4.0038999999999998</v>
      </c>
      <c r="AC10" s="1">
        <v>0.7</v>
      </c>
    </row>
    <row r="11" spans="1:31" x14ac:dyDescent="0.25">
      <c r="A11" s="1">
        <v>0.8</v>
      </c>
      <c r="B11">
        <v>3.4180000000000001</v>
      </c>
      <c r="C11">
        <v>4.1390000000000002</v>
      </c>
      <c r="E11" s="1">
        <v>0.8</v>
      </c>
      <c r="F11">
        <v>4.5327999999999999</v>
      </c>
      <c r="G11">
        <v>9.0090000000000003</v>
      </c>
      <c r="I11" s="1">
        <v>0.8</v>
      </c>
      <c r="J11">
        <v>6.6039000000000003</v>
      </c>
      <c r="K11">
        <v>5.9931000000000001</v>
      </c>
      <c r="M11" s="1">
        <v>0.8</v>
      </c>
      <c r="Q11" s="1">
        <v>0.8</v>
      </c>
      <c r="R11">
        <v>4.7847999999999997</v>
      </c>
      <c r="S11">
        <v>7.1356000000000002</v>
      </c>
      <c r="U11" s="1">
        <v>0.8</v>
      </c>
      <c r="V11">
        <v>3.4771999999999998</v>
      </c>
      <c r="W11">
        <v>5.4687999999999999</v>
      </c>
      <c r="Y11" s="1">
        <v>0.8</v>
      </c>
      <c r="Z11">
        <v>2.5015999999999998</v>
      </c>
      <c r="AA11">
        <v>3.5762999999999998</v>
      </c>
      <c r="AC11" s="1">
        <v>0.8</v>
      </c>
    </row>
    <row r="12" spans="1:31" x14ac:dyDescent="0.25">
      <c r="A12" s="1">
        <v>0.9</v>
      </c>
      <c r="B12">
        <v>2.2235999999999998</v>
      </c>
      <c r="C12">
        <v>4.3080999999999996</v>
      </c>
      <c r="E12" s="1">
        <v>0.9</v>
      </c>
      <c r="F12">
        <v>2.8269000000000002</v>
      </c>
      <c r="G12">
        <v>10.160500000000001</v>
      </c>
      <c r="I12" s="1">
        <v>0.9</v>
      </c>
      <c r="J12">
        <v>8.2720000000000002</v>
      </c>
      <c r="K12">
        <v>5.6418999999999997</v>
      </c>
      <c r="M12" s="1">
        <v>0.9</v>
      </c>
      <c r="Q12" s="1">
        <v>0.9</v>
      </c>
      <c r="R12">
        <v>3.3235999999999999</v>
      </c>
      <c r="U12" s="1">
        <v>0.9</v>
      </c>
      <c r="V12">
        <v>2.8370000000000002</v>
      </c>
      <c r="W12">
        <v>5.6731999999999996</v>
      </c>
      <c r="Y12" s="1">
        <v>0.9</v>
      </c>
      <c r="Z12">
        <v>2.3527999999999998</v>
      </c>
      <c r="AA12">
        <v>3.7987000000000002</v>
      </c>
      <c r="AC12" s="1">
        <v>0.9</v>
      </c>
    </row>
    <row r="13" spans="1:31" x14ac:dyDescent="0.25">
      <c r="A13" s="1">
        <v>1</v>
      </c>
      <c r="C13">
        <v>3.9586000000000001</v>
      </c>
      <c r="E13" s="1">
        <v>1</v>
      </c>
      <c r="G13">
        <v>6.2816000000000001</v>
      </c>
      <c r="I13" s="1">
        <v>1</v>
      </c>
      <c r="J13">
        <v>5.6033999999999997</v>
      </c>
      <c r="K13">
        <v>5.8415999999999997</v>
      </c>
      <c r="M13" s="1">
        <v>1</v>
      </c>
      <c r="Q13" s="1">
        <v>1</v>
      </c>
      <c r="R13">
        <v>3.2879999999999998</v>
      </c>
      <c r="S13">
        <v>10.3161</v>
      </c>
      <c r="U13" s="1">
        <v>1</v>
      </c>
      <c r="V13">
        <v>2.9426000000000001</v>
      </c>
      <c r="W13">
        <v>8.7004999999999999</v>
      </c>
      <c r="Y13" s="1">
        <v>1</v>
      </c>
      <c r="Z13">
        <v>1.9938</v>
      </c>
      <c r="AA13">
        <v>4.7004999999999999</v>
      </c>
      <c r="AC13" s="1">
        <v>1</v>
      </c>
    </row>
    <row r="15" spans="1:31" x14ac:dyDescent="0.25">
      <c r="A15" t="s">
        <v>7</v>
      </c>
      <c r="B15">
        <f>AVERAGE(B4:B13)</f>
        <v>2.8204555555555557</v>
      </c>
      <c r="C15">
        <f>AVERAGE(C4:C13)</f>
        <v>4.2922111111111114</v>
      </c>
      <c r="F15">
        <f>AVERAGE(F4:F13)</f>
        <v>2.6461222222222225</v>
      </c>
      <c r="G15">
        <f>AVERAGE(G4:G13)</f>
        <v>11.029066666666667</v>
      </c>
      <c r="J15">
        <f>AVERAGE(J4:J13)</f>
        <v>5.5231000000000003</v>
      </c>
      <c r="K15">
        <f>AVERAGE(K4:K13)</f>
        <v>5.2279800000000005</v>
      </c>
      <c r="N15" t="e">
        <f>AVERAGE(N4:N13)</f>
        <v>#DIV/0!</v>
      </c>
      <c r="O15" t="e">
        <f>AVERAGE(O4:O13)</f>
        <v>#DIV/0!</v>
      </c>
      <c r="R15">
        <f>AVERAGE(R4:R13)</f>
        <v>4.2944599999999991</v>
      </c>
      <c r="S15">
        <f>AVERAGE(S4:S13)</f>
        <v>7.8792333333333353</v>
      </c>
      <c r="V15">
        <f>AVERAGE(V4:V13)</f>
        <v>3.0960199999999998</v>
      </c>
      <c r="W15">
        <f>AVERAGE(W4:W13)</f>
        <v>6.0762199999999993</v>
      </c>
      <c r="Z15">
        <f>AVERAGE(Z4:Z13)</f>
        <v>2.2228599999999998</v>
      </c>
      <c r="AA15">
        <f>AVERAGE(AA4:AA13)</f>
        <v>4.0504899999999999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0.41889412478307414</v>
      </c>
      <c r="C16">
        <f>STDEV(C4:C13)</f>
        <v>0.5486202294038286</v>
      </c>
      <c r="F16">
        <f>STDEV(F4:F13)</f>
        <v>0.86522635012142579</v>
      </c>
      <c r="G16">
        <f>STDEV(G4:G13)</f>
        <v>3.4295826334993</v>
      </c>
      <c r="J16">
        <f>STDEV(J4:J13)</f>
        <v>1.2984110144711469</v>
      </c>
      <c r="K16">
        <f>STDEV(K4:K13)</f>
        <v>0.44732259500275634</v>
      </c>
      <c r="N16" t="e">
        <f>STDEV(N4:N13)</f>
        <v>#DIV/0!</v>
      </c>
      <c r="O16" t="e">
        <f>STDEV(O4:O13)</f>
        <v>#DIV/0!</v>
      </c>
      <c r="R16">
        <f>STDEV(R4:R13)</f>
        <v>0.72242258670239679</v>
      </c>
      <c r="S16">
        <f>STDEV(S4:S13)</f>
        <v>1.6480992916083574</v>
      </c>
      <c r="V16">
        <f>STDEV(V4:V13)</f>
        <v>0.27609943780376578</v>
      </c>
      <c r="W16">
        <f>STDEV(W4:W13)</f>
        <v>1.7859110919764298</v>
      </c>
      <c r="Z16">
        <f>STDEV(Z4:Z13)</f>
        <v>0.25717096431924069</v>
      </c>
      <c r="AA16">
        <f>STDEV(AA4:AA13)</f>
        <v>0.39066112467627662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0.83778824956614828</v>
      </c>
      <c r="C17">
        <f>2*C16</f>
        <v>1.0972404588076572</v>
      </c>
      <c r="F17">
        <f>2*F16</f>
        <v>1.7304527002428516</v>
      </c>
      <c r="G17">
        <f>2*G16</f>
        <v>6.8591652669986001</v>
      </c>
      <c r="J17">
        <f>2*J16</f>
        <v>2.5968220289422939</v>
      </c>
      <c r="K17">
        <f>2*K16</f>
        <v>0.89464519000551268</v>
      </c>
      <c r="N17" t="e">
        <f>2*N16</f>
        <v>#DIV/0!</v>
      </c>
      <c r="O17" t="e">
        <f>2*O16</f>
        <v>#DIV/0!</v>
      </c>
      <c r="R17">
        <f>2*R16</f>
        <v>1.4448451734047936</v>
      </c>
      <c r="S17">
        <f>2*S16</f>
        <v>3.2961985832167149</v>
      </c>
      <c r="V17">
        <f>2*V16</f>
        <v>0.55219887560753156</v>
      </c>
      <c r="W17">
        <f>2*W16</f>
        <v>3.5718221839528597</v>
      </c>
      <c r="Z17">
        <f>2*Z16</f>
        <v>0.51434192863848138</v>
      </c>
      <c r="AA17">
        <f>2*AA16</f>
        <v>0.78132224935255323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3.6582438051217041</v>
      </c>
      <c r="C18">
        <f>C15+C17</f>
        <v>5.3894515699187684</v>
      </c>
      <c r="F18">
        <f>F15+F17</f>
        <v>4.3765749224650738</v>
      </c>
      <c r="G18">
        <f>G15+G17</f>
        <v>17.888231933665267</v>
      </c>
      <c r="J18">
        <f>J15+J17</f>
        <v>8.1199220289422946</v>
      </c>
      <c r="K18">
        <f>K15+K17</f>
        <v>6.1226251900055129</v>
      </c>
      <c r="N18" t="e">
        <f>N15+N17</f>
        <v>#DIV/0!</v>
      </c>
      <c r="O18" t="e">
        <f>O15+O17</f>
        <v>#DIV/0!</v>
      </c>
      <c r="R18">
        <f>R15+R17</f>
        <v>5.7393051734047926</v>
      </c>
      <c r="S18">
        <f>S15+S17</f>
        <v>11.17543191655005</v>
      </c>
      <c r="V18">
        <f>V15+V17</f>
        <v>3.6482188756075313</v>
      </c>
      <c r="W18">
        <f>W15+W17</f>
        <v>9.6480421839528585</v>
      </c>
      <c r="Z18">
        <f>Z15+Z17</f>
        <v>2.7372019286384814</v>
      </c>
      <c r="AA18">
        <f>AA15+AA17</f>
        <v>4.831812249352553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3.8988166666666664</v>
      </c>
      <c r="K26">
        <f>AVERAGE(C3,G3,K3,O3,S3,W3,AA3,AE3)</f>
        <v>7.6036999999999999</v>
      </c>
      <c r="N26">
        <f>J27-J26</f>
        <v>-0.57094999999999985</v>
      </c>
      <c r="O26">
        <f>K27-K26</f>
        <v>-1.3166000000000002</v>
      </c>
      <c r="P26" s="1">
        <v>0.1</v>
      </c>
      <c r="Q26">
        <f>N26/J26*100</f>
        <v>-14.644186911413289</v>
      </c>
      <c r="R26">
        <f>O26/K26*100</f>
        <v>-17.315254415613452</v>
      </c>
      <c r="U26">
        <f>J26</f>
        <v>3.8988166666666664</v>
      </c>
      <c r="V26">
        <f>K26</f>
        <v>7.6036999999999999</v>
      </c>
      <c r="W26">
        <f>Q26</f>
        <v>-14.644186911413289</v>
      </c>
      <c r="X26">
        <f>Q27</f>
        <v>-15.108002855567271</v>
      </c>
      <c r="Y26">
        <f>Q28</f>
        <v>-20.799045864343451</v>
      </c>
      <c r="Z26">
        <f>Q29</f>
        <v>-16.931633102351551</v>
      </c>
      <c r="AA26">
        <f>Q30</f>
        <v>-19.092545173963032</v>
      </c>
      <c r="AB26">
        <f>Q31</f>
        <v>-17.998196033839314</v>
      </c>
      <c r="AC26">
        <f>Q32</f>
        <v>-9.1527771246831229</v>
      </c>
      <c r="AD26">
        <f>Q33</f>
        <v>8.2307024781023426</v>
      </c>
      <c r="AE26">
        <f>Q34</f>
        <v>-6.6558656686430515</v>
      </c>
      <c r="AF26">
        <f>Q35</f>
        <v>-11.333353282406195</v>
      </c>
      <c r="AG26">
        <f>R26</f>
        <v>-17.315254415613452</v>
      </c>
      <c r="AH26">
        <f>R27</f>
        <v>-29.408051343424919</v>
      </c>
      <c r="AI26">
        <f>R28</f>
        <v>-2.9634695389525163</v>
      </c>
      <c r="AJ26">
        <f>R29</f>
        <v>-12.999592303746851</v>
      </c>
      <c r="AK26">
        <f>R30</f>
        <v>-8.7144416534055846</v>
      </c>
      <c r="AL26">
        <f>R31</f>
        <v>-7.9347335288521723</v>
      </c>
      <c r="AM26">
        <f>R32</f>
        <v>-28.941392567653455</v>
      </c>
      <c r="AN26">
        <f>R33</f>
        <v>-22.577604762593655</v>
      </c>
      <c r="AO26">
        <f>R34</f>
        <v>-22.189460394281717</v>
      </c>
      <c r="AP26">
        <f>R35</f>
        <v>-12.764180596288652</v>
      </c>
    </row>
    <row r="27" spans="1:42" x14ac:dyDescent="0.25">
      <c r="I27" s="1">
        <v>0.1</v>
      </c>
      <c r="J27">
        <f>AVERAGE(B4,F4,J4,N4,R4,V4,Z4,AD4)</f>
        <v>3.3278666666666665</v>
      </c>
      <c r="K27">
        <f>AVERAGE(C4,G4,K4,O4,S4,W4,AA4,AE4)</f>
        <v>6.2870999999999997</v>
      </c>
      <c r="N27">
        <f>J28-J26</f>
        <v>-0.58903333333333263</v>
      </c>
      <c r="O27">
        <f>K28-K26</f>
        <v>-2.2361000000000004</v>
      </c>
      <c r="P27" s="1">
        <v>0.2</v>
      </c>
      <c r="Q27">
        <f>N27/J26*100</f>
        <v>-15.108002855567271</v>
      </c>
      <c r="R27">
        <f>O27/K26*100</f>
        <v>-29.408051343424919</v>
      </c>
    </row>
    <row r="28" spans="1:42" x14ac:dyDescent="0.25">
      <c r="I28" s="1">
        <v>0.2</v>
      </c>
      <c r="J28">
        <f>AVERAGE(B5,F5,J5,N5,R5,V5,Z5,AD5)</f>
        <v>3.3097833333333337</v>
      </c>
      <c r="K28">
        <f>AVERAGE(C5,G5,K5,O5,S5,W5,AA5,AE5)</f>
        <v>5.3675999999999995</v>
      </c>
      <c r="N28">
        <f>J29-J26</f>
        <v>-0.81091666666666651</v>
      </c>
      <c r="O28">
        <f>K29-K26</f>
        <v>-0.2253333333333325</v>
      </c>
      <c r="P28" s="1">
        <v>0.3</v>
      </c>
      <c r="Q28">
        <f>N28/J26*100</f>
        <v>-20.799045864343451</v>
      </c>
      <c r="R28">
        <f>O28/K26*100</f>
        <v>-2.9634695389525163</v>
      </c>
    </row>
    <row r="29" spans="1:42" x14ac:dyDescent="0.25">
      <c r="I29" s="1">
        <v>0.3</v>
      </c>
      <c r="J29">
        <f>AVERAGE(B6,F6,J6,N6,R6,V6,Z6,AD6)</f>
        <v>3.0878999999999999</v>
      </c>
      <c r="K29">
        <f>AVERAGE(C6,G6,K6,O6,S6,W6,AA6,AE6)</f>
        <v>7.3783666666666674</v>
      </c>
      <c r="N29">
        <f>J30-J26</f>
        <v>-0.66013333333333257</v>
      </c>
      <c r="O29">
        <f>K30-K26</f>
        <v>-0.98844999999999938</v>
      </c>
      <c r="P29" s="1">
        <v>0.4</v>
      </c>
      <c r="Q29">
        <f>N29/J26*100</f>
        <v>-16.931633102351551</v>
      </c>
      <c r="R29">
        <f>O29/K26*100</f>
        <v>-12.999592303746851</v>
      </c>
    </row>
    <row r="30" spans="1:42" x14ac:dyDescent="0.25">
      <c r="I30" s="1">
        <v>0.4</v>
      </c>
      <c r="J30">
        <f>AVERAGE(B7,F7,J7,N7,R7,V7,Z7,AD7)</f>
        <v>3.2386833333333338</v>
      </c>
      <c r="K30">
        <f>AVERAGE(C7,G7,K7,O7,S7,W7,AA7,AE7)</f>
        <v>6.6152500000000005</v>
      </c>
      <c r="N30">
        <f>J31-J26</f>
        <v>-0.74438333333333295</v>
      </c>
      <c r="O30">
        <f>K31-K26</f>
        <v>-0.66262000000000043</v>
      </c>
      <c r="P30" s="1">
        <v>0.5</v>
      </c>
      <c r="Q30">
        <f>N30/J26*100</f>
        <v>-19.092545173963032</v>
      </c>
      <c r="R30">
        <f>O30/K26*100</f>
        <v>-8.7144416534055846</v>
      </c>
    </row>
    <row r="31" spans="1:42" x14ac:dyDescent="0.25">
      <c r="I31" s="1">
        <v>0.5</v>
      </c>
      <c r="J31">
        <f>AVERAGE(B8,F8,J8,N8,R8,V8,Z8,AD8)</f>
        <v>3.1544333333333334</v>
      </c>
      <c r="K31">
        <f>AVERAGE(C8,G8,K8,O8,S8,W8,AA8,AE8)</f>
        <v>6.9410799999999995</v>
      </c>
      <c r="N31">
        <f>J32-J26</f>
        <v>-0.7017166666666661</v>
      </c>
      <c r="O31">
        <f>K32-K26</f>
        <v>-0.60333333333333261</v>
      </c>
      <c r="P31" s="1">
        <v>0.6</v>
      </c>
      <c r="Q31">
        <f>N31/J26*100</f>
        <v>-17.998196033839314</v>
      </c>
      <c r="R31">
        <f>O31/K26*100</f>
        <v>-7.9347335288521723</v>
      </c>
    </row>
    <row r="32" spans="1:42" x14ac:dyDescent="0.25">
      <c r="I32" s="1">
        <v>0.6</v>
      </c>
      <c r="J32">
        <f>AVERAGE(B9,F9,J9,N9,R9,V9,Z9,AD9)</f>
        <v>3.1971000000000003</v>
      </c>
      <c r="K32">
        <f>AVERAGE(C9,G9,K9,O9,S9,W9,AA9,AE9)</f>
        <v>7.0003666666666673</v>
      </c>
      <c r="N32">
        <f>J33-J26</f>
        <v>-0.35684999999999967</v>
      </c>
      <c r="O32">
        <f>K33-K26</f>
        <v>-2.200616666666666</v>
      </c>
      <c r="P32" s="1">
        <v>0.7</v>
      </c>
      <c r="Q32">
        <f>N32/J26*100</f>
        <v>-9.1527771246831229</v>
      </c>
      <c r="R32">
        <f>O32/K26*100</f>
        <v>-28.941392567653455</v>
      </c>
    </row>
    <row r="33" spans="1:18" x14ac:dyDescent="0.25">
      <c r="I33" s="1">
        <v>0.7</v>
      </c>
      <c r="J33">
        <f>AVERAGE(B10,F10,J10,N10,R10,V10,Z10,AD10)</f>
        <v>3.5419666666666667</v>
      </c>
      <c r="K33">
        <f>AVERAGE(C10,G10,K10,O10,S10,W10,AA10,AE10)</f>
        <v>5.4030833333333339</v>
      </c>
      <c r="N33">
        <f>J34-J26</f>
        <v>0.32090000000000041</v>
      </c>
      <c r="O33">
        <f>K34-K26</f>
        <v>-1.7167333333333339</v>
      </c>
      <c r="P33" s="1">
        <v>0.8</v>
      </c>
      <c r="Q33">
        <f>N33/J26*100</f>
        <v>8.2307024781023426</v>
      </c>
      <c r="R33">
        <f>O33/K26*100</f>
        <v>-22.577604762593655</v>
      </c>
    </row>
    <row r="34" spans="1:18" x14ac:dyDescent="0.25">
      <c r="I34" s="1">
        <v>0.8</v>
      </c>
      <c r="J34">
        <f>AVERAGE(B11,F11,J11,N11,R11,V11,Z11,AD11)</f>
        <v>4.2197166666666668</v>
      </c>
      <c r="K34">
        <f>AVERAGE(C11,G11,K11,O11,S11,W11,AA11,AE11)</f>
        <v>5.886966666666666</v>
      </c>
      <c r="N34">
        <f>J35-J26</f>
        <v>-0.25950000000000006</v>
      </c>
      <c r="O34">
        <f>K35-K26</f>
        <v>-1.6872199999999991</v>
      </c>
      <c r="P34" s="1">
        <v>0.9</v>
      </c>
      <c r="Q34">
        <f>N34/J26*100</f>
        <v>-6.6558656686430515</v>
      </c>
      <c r="R34">
        <f>O34/K26*100</f>
        <v>-22.189460394281717</v>
      </c>
    </row>
    <row r="35" spans="1:18" x14ac:dyDescent="0.25">
      <c r="I35" s="1">
        <v>0.9</v>
      </c>
      <c r="J35">
        <f>AVERAGE(B12,F12,J12,N12,R12,V12,Z12,AD12)</f>
        <v>3.6393166666666663</v>
      </c>
      <c r="K35">
        <f>AVERAGE(C12,G12,K12,O12,S12,W12,AA12,AE12)</f>
        <v>5.9164800000000008</v>
      </c>
      <c r="N35">
        <f>J36-J26</f>
        <v>-0.44186666666666641</v>
      </c>
      <c r="O35">
        <f>K36-K26</f>
        <v>-0.97055000000000025</v>
      </c>
      <c r="P35" s="1">
        <v>1</v>
      </c>
      <c r="Q35">
        <f>N35/J26*100</f>
        <v>-11.333353282406195</v>
      </c>
      <c r="R35">
        <f>O35/K26*100</f>
        <v>-12.764180596288652</v>
      </c>
    </row>
    <row r="36" spans="1:18" x14ac:dyDescent="0.25">
      <c r="I36" s="1">
        <v>1</v>
      </c>
      <c r="J36">
        <f>AVERAGE(B13,F13,J13,N13,R13,V13,Z13,AD13)</f>
        <v>3.45695</v>
      </c>
      <c r="K36">
        <f>AVERAGE(C13,G13,K13,O13,S13,W13,AA13,AE13)</f>
        <v>6.6331499999999997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2.7951000000000001</v>
      </c>
      <c r="C41">
        <f>C3</f>
        <v>5.1219000000000001</v>
      </c>
    </row>
    <row r="42" spans="1:18" x14ac:dyDescent="0.25">
      <c r="A42" s="1">
        <v>2</v>
      </c>
      <c r="B42">
        <f>F3</f>
        <v>3.8460000000000001</v>
      </c>
      <c r="C42">
        <f>G3</f>
        <v>18.243200000000002</v>
      </c>
    </row>
    <row r="43" spans="1:18" x14ac:dyDescent="0.25">
      <c r="A43" s="1">
        <v>3</v>
      </c>
      <c r="B43">
        <f>J3</f>
        <v>6.1210000000000004</v>
      </c>
      <c r="C43">
        <f>K3</f>
        <v>5.2746000000000004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4.9046000000000003</v>
      </c>
      <c r="C45">
        <f>S3</f>
        <v>8.5329999999999995</v>
      </c>
    </row>
    <row r="46" spans="1:18" x14ac:dyDescent="0.25">
      <c r="A46" s="1">
        <v>6</v>
      </c>
      <c r="B46">
        <f>V3</f>
        <v>3.0948000000000002</v>
      </c>
      <c r="C46">
        <f>W3</f>
        <v>4.1444000000000001</v>
      </c>
    </row>
    <row r="47" spans="1:18" x14ac:dyDescent="0.25">
      <c r="A47" s="1">
        <v>7</v>
      </c>
      <c r="B47">
        <f>Z3</f>
        <v>2.6314000000000002</v>
      </c>
      <c r="C47">
        <f>AA3</f>
        <v>4.3051000000000004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2.9241124999999997</v>
      </c>
      <c r="C50">
        <f>AVERAGE(C41:C48)</f>
        <v>5.7027749999999999</v>
      </c>
    </row>
    <row r="51" spans="1:3" x14ac:dyDescent="0.25">
      <c r="A51" t="s">
        <v>8</v>
      </c>
      <c r="B51">
        <f>STDEV(B41:B48)</f>
        <v>2.1455809692332095</v>
      </c>
      <c r="C51">
        <f>STDEV(C41:C48)</f>
        <v>5.7967786100187952</v>
      </c>
    </row>
    <row r="52" spans="1:3" x14ac:dyDescent="0.25">
      <c r="A52" t="s">
        <v>20</v>
      </c>
      <c r="B52">
        <f>1.5*B51</f>
        <v>3.218371453849814</v>
      </c>
      <c r="C52">
        <f>1.5*C51</f>
        <v>8.6951679150281933</v>
      </c>
    </row>
    <row r="53" spans="1:3" x14ac:dyDescent="0.25">
      <c r="A53" t="s">
        <v>9</v>
      </c>
      <c r="B53">
        <f>2*B51</f>
        <v>4.291161938466419</v>
      </c>
      <c r="C53">
        <f>2*C51</f>
        <v>11.59355722003759</v>
      </c>
    </row>
    <row r="54" spans="1:3" x14ac:dyDescent="0.25">
      <c r="A54" t="s">
        <v>21</v>
      </c>
      <c r="B54">
        <f>B50+B52</f>
        <v>6.1424839538498137</v>
      </c>
      <c r="C54">
        <f>C50+C52</f>
        <v>14.397942915028192</v>
      </c>
    </row>
    <row r="55" spans="1:3" x14ac:dyDescent="0.25">
      <c r="A55" t="s">
        <v>10</v>
      </c>
      <c r="B55">
        <f>B50+B53</f>
        <v>7.2152744384664187</v>
      </c>
      <c r="C55">
        <f>C50+C53</f>
        <v>17.296332220037591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2015-05-26T00:49:17Z</dcterms:created>
  <dcterms:modified xsi:type="dcterms:W3CDTF">2015-07-20T07:23:33Z</dcterms:modified>
</cp:coreProperties>
</file>