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B51" i="1" s="1"/>
  <c r="B53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8" i="1"/>
  <c r="AA17" i="1"/>
  <c r="AA16" i="1"/>
  <c r="Z16" i="1"/>
  <c r="Z17" i="1" s="1"/>
  <c r="AA15" i="1"/>
  <c r="Z15" i="1"/>
  <c r="Z18" i="1" s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6" i="1"/>
  <c r="O17" i="1" s="1"/>
  <c r="O18" i="1" s="1"/>
  <c r="N16" i="1"/>
  <c r="N17" i="1" s="1"/>
  <c r="O15" i="1"/>
  <c r="N15" i="1"/>
  <c r="K16" i="1"/>
  <c r="K17" i="1" s="1"/>
  <c r="K18" i="1" s="1"/>
  <c r="J16" i="1"/>
  <c r="J17" i="1" s="1"/>
  <c r="J18" i="1" s="1"/>
  <c r="K15" i="1"/>
  <c r="J15" i="1"/>
  <c r="G16" i="1"/>
  <c r="G17" i="1" s="1"/>
  <c r="G18" i="1" s="1"/>
  <c r="F16" i="1"/>
  <c r="F17" i="1" s="1"/>
  <c r="F18" i="1" s="1"/>
  <c r="G15" i="1"/>
  <c r="F15" i="1"/>
  <c r="C17" i="1"/>
  <c r="C18" i="1" s="1"/>
  <c r="C16" i="1"/>
  <c r="B16" i="1"/>
  <c r="B17" i="1" s="1"/>
  <c r="B18" i="1" s="1"/>
  <c r="C15" i="1"/>
  <c r="B15" i="1"/>
  <c r="N18" i="1" l="1"/>
  <c r="O30" i="1"/>
  <c r="R30" i="1" s="1"/>
  <c r="AK26" i="1" s="1"/>
  <c r="O31" i="1"/>
  <c r="R31" i="1" s="1"/>
  <c r="AL26" i="1" s="1"/>
  <c r="N30" i="1"/>
  <c r="Q30" i="1" s="1"/>
  <c r="AA26" i="1" s="1"/>
  <c r="O32" i="1"/>
  <c r="R32" i="1" s="1"/>
  <c r="AM26" i="1" s="1"/>
  <c r="O26" i="1"/>
  <c r="R26" i="1" s="1"/>
  <c r="AG26" i="1" s="1"/>
  <c r="N29" i="1"/>
  <c r="Q29" i="1" s="1"/>
  <c r="Z26" i="1" s="1"/>
  <c r="O27" i="1"/>
  <c r="R27" i="1" s="1"/>
  <c r="AH26" i="1" s="1"/>
  <c r="O35" i="1"/>
  <c r="R35" i="1" s="1"/>
  <c r="AP26" i="1" s="1"/>
  <c r="B50" i="1"/>
  <c r="N32" i="1"/>
  <c r="Q32" i="1" s="1"/>
  <c r="AC26" i="1" s="1"/>
  <c r="O28" i="1"/>
  <c r="R28" i="1" s="1"/>
  <c r="AI26" i="1" s="1"/>
  <c r="C51" i="1"/>
  <c r="C53" i="1" s="1"/>
  <c r="O29" i="1"/>
  <c r="R29" i="1" s="1"/>
  <c r="AJ26" i="1" s="1"/>
  <c r="U26" i="1"/>
  <c r="N33" i="1"/>
  <c r="Q33" i="1" s="1"/>
  <c r="AD26" i="1" s="1"/>
  <c r="N31" i="1"/>
  <c r="Q31" i="1" s="1"/>
  <c r="AB26" i="1" s="1"/>
  <c r="B55" i="1"/>
  <c r="C50" i="1"/>
  <c r="B52" i="1"/>
  <c r="B54" i="1" s="1"/>
  <c r="C52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<sst xmlns="http://schemas.openxmlformats.org/spreadsheetml/2006/main" count="48" uniqueCount="22">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</sst>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Z12" sqref="Z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I3" s="1">
        <v>121</v>
      </c>
      <c r="M3" s="1">
        <v>121</v>
      </c>
      <c r="Q3" s="1">
        <v>121</v>
      </c>
      <c r="R3">
        <v>6.1292</v>
      </c>
      <c r="S3">
        <v>3.8914</v>
      </c>
      <c r="U3" s="1">
        <v>121</v>
      </c>
      <c r="V3">
        <v>5.9654999999999996</v>
      </c>
      <c r="W3">
        <v>3.5266999999999999</v>
      </c>
      <c r="Y3" s="1">
        <v>121</v>
      </c>
      <c r="Z3">
        <v>6.5894000000000004</v>
      </c>
      <c r="AA3">
        <v>3.6053999999999999</v>
      </c>
      <c r="AC3" s="1">
        <v>121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Q4" s="1">
        <v>0.1</v>
      </c>
      <c r="R4">
        <v>6.782</v>
      </c>
      <c r="S4">
        <v>3.5131999999999999</v>
      </c>
      <c r="U4" s="1">
        <v>0.1</v>
      </c>
      <c r="V4">
        <v>5.0940000000000003</v>
      </c>
      <c r="W4">
        <v>3.5718999999999999</v>
      </c>
      <c r="Y4" s="1">
        <v>0.1</v>
      </c>
      <c r="Z4">
        <v>6.3407</v>
      </c>
      <c r="AA4">
        <v>4.1260000000000003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Q5" s="1">
        <v>0.2</v>
      </c>
      <c r="R5">
        <v>5.9574999999999996</v>
      </c>
      <c r="S5">
        <v>2.9588000000000001</v>
      </c>
      <c r="U5" s="1">
        <v>0.2</v>
      </c>
      <c r="V5">
        <v>6.1920999999999999</v>
      </c>
      <c r="W5">
        <v>3.4971000000000001</v>
      </c>
      <c r="Y5" s="1">
        <v>0.2</v>
      </c>
      <c r="Z5">
        <v>6.3513000000000002</v>
      </c>
      <c r="AA5">
        <v>3.3372000000000002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Q6" s="1">
        <v>0.3</v>
      </c>
      <c r="R6">
        <v>5.4802</v>
      </c>
      <c r="S6">
        <v>3.3589000000000002</v>
      </c>
      <c r="U6" s="1">
        <v>0.3</v>
      </c>
      <c r="V6">
        <v>3.8679000000000001</v>
      </c>
      <c r="W6">
        <v>3.2534999999999998</v>
      </c>
      <c r="Y6" s="1">
        <v>0.3</v>
      </c>
      <c r="Z6">
        <v>5.9942000000000002</v>
      </c>
      <c r="AA6">
        <v>4.1210000000000004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Q7" s="1">
        <v>0.4</v>
      </c>
      <c r="R7">
        <v>6.4569000000000001</v>
      </c>
      <c r="S7">
        <v>3.6541000000000001</v>
      </c>
      <c r="U7" s="1">
        <v>0.4</v>
      </c>
      <c r="V7">
        <v>6.3860999999999999</v>
      </c>
      <c r="W7">
        <v>3.2439</v>
      </c>
      <c r="Y7" s="1">
        <v>0.4</v>
      </c>
      <c r="Z7">
        <v>5.5726000000000004</v>
      </c>
      <c r="AA7">
        <v>3.5453999999999999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Q8" s="1">
        <v>0.5</v>
      </c>
      <c r="R8">
        <v>7.4194000000000004</v>
      </c>
      <c r="S8">
        <v>3.625</v>
      </c>
      <c r="U8" s="1">
        <v>0.5</v>
      </c>
      <c r="V8">
        <v>6.0058999999999996</v>
      </c>
      <c r="W8">
        <v>3.5004</v>
      </c>
      <c r="Y8" s="1">
        <v>0.5</v>
      </c>
      <c r="Z8">
        <v>6.3804999999999996</v>
      </c>
      <c r="AA8">
        <v>3.9594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Q9" s="1">
        <v>0.6</v>
      </c>
      <c r="R9">
        <v>6.8461999999999996</v>
      </c>
      <c r="S9">
        <v>3.0240999999999998</v>
      </c>
      <c r="U9" s="1">
        <v>0.6</v>
      </c>
      <c r="V9">
        <v>5.6449999999999996</v>
      </c>
      <c r="W9">
        <v>3.2484999999999999</v>
      </c>
      <c r="Y9" s="1">
        <v>0.6</v>
      </c>
      <c r="Z9">
        <v>5.9683999999999999</v>
      </c>
      <c r="AA9">
        <v>3.6968999999999999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Q10" s="1">
        <v>0.7</v>
      </c>
      <c r="R10">
        <v>4.8893000000000004</v>
      </c>
      <c r="S10">
        <v>3.4260000000000002</v>
      </c>
      <c r="U10" s="1">
        <v>0.7</v>
      </c>
      <c r="V10">
        <v>3.4664000000000001</v>
      </c>
      <c r="W10">
        <v>4.2153</v>
      </c>
      <c r="Y10" s="1">
        <v>0.7</v>
      </c>
      <c r="Z10">
        <v>6.7877999999999998</v>
      </c>
      <c r="AA10">
        <v>3.6953999999999998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Q11" s="1">
        <v>0.8</v>
      </c>
      <c r="R11">
        <v>4.7392000000000003</v>
      </c>
      <c r="S11">
        <v>3.7469000000000001</v>
      </c>
      <c r="U11" s="1">
        <v>0.8</v>
      </c>
      <c r="V11">
        <v>5.8895</v>
      </c>
      <c r="W11">
        <v>4.3472</v>
      </c>
      <c r="Y11" s="1">
        <v>0.8</v>
      </c>
      <c r="Z11">
        <v>5.6238999999999999</v>
      </c>
      <c r="AA11">
        <v>4.3391000000000002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Q12" s="1">
        <v>0.9</v>
      </c>
      <c r="R12">
        <v>6.6181000000000001</v>
      </c>
      <c r="S12">
        <v>4.0194000000000001</v>
      </c>
      <c r="U12" s="1">
        <v>0.9</v>
      </c>
      <c r="V12">
        <v>4.6944999999999997</v>
      </c>
      <c r="W12">
        <v>4.2443</v>
      </c>
      <c r="Y12" s="1">
        <v>0.9</v>
      </c>
      <c r="AA12">
        <v>4.5266999999999999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Q13" s="1">
        <v>1</v>
      </c>
      <c r="R13">
        <v>7.7995999999999999</v>
      </c>
      <c r="S13">
        <v>3.7555999999999998</v>
      </c>
      <c r="U13" s="1">
        <v>1</v>
      </c>
      <c r="V13">
        <v>4.6708999999999996</v>
      </c>
      <c r="W13">
        <v>3.6669999999999998</v>
      </c>
      <c r="Y13" s="1">
        <v>1</v>
      </c>
      <c r="Z13">
        <v>6.7591999999999999</v>
      </c>
      <c r="AA13">
        <v>4.6749000000000001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6.2988400000000002</v>
      </c>
      <c r="S15">
        <f>AVERAGE(S4:S13)</f>
        <v>3.5082</v>
      </c>
      <c r="V15">
        <f>AVERAGE(V4:V13)</f>
        <v>5.19123</v>
      </c>
      <c r="W15">
        <f>AVERAGE(W4:W13)</f>
        <v>3.6789100000000006</v>
      </c>
      <c r="Z15">
        <f>AVERAGE(Z4:Z13)</f>
        <v>6.1976222222222219</v>
      </c>
      <c r="AA15">
        <f>AVERAGE(AA4:AA13)</f>
        <v>4.0022000000000002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1.02055846062612</v>
      </c>
      <c r="S16">
        <f>STDEV(S4:S13)</f>
        <v>0.32993340068700061</v>
      </c>
      <c r="V16">
        <f>STDEV(V4:V13)</f>
        <v>1.002209169839863</v>
      </c>
      <c r="W16">
        <f>STDEV(W4:W13)</f>
        <v>0.43281577156003348</v>
      </c>
      <c r="Z16">
        <f>STDEV(Z4:Z13)</f>
        <v>0.44087203295791438</v>
      </c>
      <c r="AA16">
        <f>STDEV(AA4:AA13)</f>
        <v>0.43596947395686525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2.04111692125224</v>
      </c>
      <c r="S17">
        <f>2*S16</f>
        <v>0.65986680137400122</v>
      </c>
      <c r="V17">
        <f>2*V16</f>
        <v>2.0044183396797259</v>
      </c>
      <c r="W17">
        <f>2*W16</f>
        <v>0.86563154312006696</v>
      </c>
      <c r="Z17">
        <f>2*Z16</f>
        <v>0.88174406591582877</v>
      </c>
      <c r="AA17">
        <f>2*AA16</f>
        <v>0.8719389479137305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8.3399569212522398</v>
      </c>
      <c r="S18">
        <f>S15+S17</f>
        <v>4.1680668013740014</v>
      </c>
      <c r="V18">
        <f>V15+V17</f>
        <v>7.1956483396797264</v>
      </c>
      <c r="W18">
        <f>W15+W17</f>
        <v>4.5445415431200678</v>
      </c>
      <c r="Z18">
        <f>Z15+Z17</f>
        <v>7.0793662881380506</v>
      </c>
      <c r="AA18">
        <f>AA15+AA17</f>
        <v>4.8741389479137309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6.2280333333333333</v>
      </c>
      <c r="K26">
        <f t="shared" ref="K26:K36" si="1">AVERAGE(C3,G3,K3,O3,S3,W3,AA3,AE3)</f>
        <v>3.6745000000000001</v>
      </c>
      <c r="N26">
        <f>J27-J26</f>
        <v>-0.15579999999999927</v>
      </c>
      <c r="O26">
        <f>K27-K26</f>
        <v>6.2533333333333108E-2</v>
      </c>
      <c r="P26" s="1">
        <v>0.1</v>
      </c>
      <c r="Q26">
        <f>N26/J26*100</f>
        <v>-2.5015922629401355</v>
      </c>
      <c r="R26">
        <f>O26/K26*100</f>
        <v>1.7018188415657398</v>
      </c>
      <c r="U26">
        <f>J26</f>
        <v>6.2280333333333333</v>
      </c>
      <c r="V26">
        <f>K26</f>
        <v>3.6745000000000001</v>
      </c>
      <c r="W26">
        <f>Q26</f>
        <v>-2.5015922629401355</v>
      </c>
      <c r="X26">
        <f>Q27</f>
        <v>-0.98051284247032755</v>
      </c>
      <c r="Y26">
        <f>Q28</f>
        <v>-17.885795944145013</v>
      </c>
      <c r="Z26">
        <f>Q29</f>
        <v>-1.4370507543847322</v>
      </c>
      <c r="AA26">
        <f>Q30</f>
        <v>6.0035003023961391</v>
      </c>
      <c r="AB26">
        <f>Q31</f>
        <v>-1.2015564035731054</v>
      </c>
      <c r="AC26">
        <f>Q32</f>
        <v>-18.949802238266763</v>
      </c>
      <c r="AD26">
        <f>Q33</f>
        <v>-13.013738954512114</v>
      </c>
      <c r="AE26">
        <f>Q34</f>
        <v>-9.1799979661851534</v>
      </c>
      <c r="AF26">
        <f>Q35</f>
        <v>2.9201299500644997</v>
      </c>
      <c r="AG26">
        <f>R26</f>
        <v>1.7018188415657398</v>
      </c>
      <c r="AH26">
        <f>R27</f>
        <v>-11.161609289245717</v>
      </c>
      <c r="AI26">
        <f>R28</f>
        <v>-2.6316505647026869</v>
      </c>
      <c r="AJ26">
        <f>R29</f>
        <v>-5.2623939765047343</v>
      </c>
      <c r="AK26">
        <f>R30</f>
        <v>0.55608472808091114</v>
      </c>
      <c r="AL26">
        <f>R31</f>
        <v>-9.5613915725495513</v>
      </c>
      <c r="AM26">
        <f>R32</f>
        <v>2.8412028847462252</v>
      </c>
      <c r="AN26">
        <f>R33</f>
        <v>12.788134440059871</v>
      </c>
      <c r="AO26">
        <f>R34</f>
        <v>16.028484601079519</v>
      </c>
      <c r="AP26">
        <f>R35</f>
        <v>9.7428221526738223</v>
      </c>
    </row>
    <row r="27" spans="1:42" x14ac:dyDescent="0.25">
      <c r="I27" s="1">
        <v>0.1</v>
      </c>
      <c r="J27">
        <f t="shared" si="0"/>
        <v>6.072233333333334</v>
      </c>
      <c r="K27">
        <f t="shared" si="1"/>
        <v>3.7370333333333332</v>
      </c>
      <c r="N27">
        <f>J28-J26</f>
        <v>-6.1066666666666158E-2</v>
      </c>
      <c r="O27">
        <f>K28-K26</f>
        <v>-0.4101333333333339</v>
      </c>
      <c r="P27" s="1">
        <v>0.2</v>
      </c>
      <c r="Q27">
        <f>N27/J26*100</f>
        <v>-0.98051284247032755</v>
      </c>
      <c r="R27">
        <f>O27/K26*100</f>
        <v>-11.161609289245717</v>
      </c>
    </row>
    <row r="28" spans="1:42" x14ac:dyDescent="0.25">
      <c r="I28" s="1">
        <v>0.2</v>
      </c>
      <c r="J28">
        <f t="shared" si="0"/>
        <v>6.1669666666666672</v>
      </c>
      <c r="K28">
        <f t="shared" si="1"/>
        <v>3.2643666666666662</v>
      </c>
      <c r="N28">
        <f>J29-J26</f>
        <v>-1.1139333333333328</v>
      </c>
      <c r="O28">
        <f>K29-K26</f>
        <v>-9.670000000000023E-2</v>
      </c>
      <c r="P28" s="1">
        <v>0.3</v>
      </c>
      <c r="Q28">
        <f>N28/J26*100</f>
        <v>-17.885795944145013</v>
      </c>
      <c r="R28">
        <f>O28/K26*100</f>
        <v>-2.6316505647026869</v>
      </c>
    </row>
    <row r="29" spans="1:42" x14ac:dyDescent="0.25">
      <c r="I29" s="1">
        <v>0.3</v>
      </c>
      <c r="J29">
        <f t="shared" si="0"/>
        <v>5.1141000000000005</v>
      </c>
      <c r="K29">
        <f t="shared" si="1"/>
        <v>3.5777999999999999</v>
      </c>
      <c r="N29">
        <f>J30-J26</f>
        <v>-8.9499999999999247E-2</v>
      </c>
      <c r="O29">
        <f>K30-K26</f>
        <v>-0.19336666666666646</v>
      </c>
      <c r="P29" s="1">
        <v>0.4</v>
      </c>
      <c r="Q29">
        <f>N29/J26*100</f>
        <v>-1.4370507543847322</v>
      </c>
      <c r="R29">
        <f>O29/K26*100</f>
        <v>-5.2623939765047343</v>
      </c>
    </row>
    <row r="30" spans="1:42" x14ac:dyDescent="0.25">
      <c r="I30" s="1">
        <v>0.4</v>
      </c>
      <c r="J30">
        <f t="shared" si="0"/>
        <v>6.1385333333333341</v>
      </c>
      <c r="K30">
        <f t="shared" si="1"/>
        <v>3.4811333333333336</v>
      </c>
      <c r="N30">
        <f>J31-J26</f>
        <v>0.37389999999999901</v>
      </c>
      <c r="O30">
        <f>K31-K26</f>
        <v>2.0433333333333081E-2</v>
      </c>
      <c r="P30" s="1">
        <v>0.5</v>
      </c>
      <c r="Q30">
        <f>N30/J26*100</f>
        <v>6.0035003023961391</v>
      </c>
      <c r="R30">
        <f>O30/K26*100</f>
        <v>0.55608472808091114</v>
      </c>
    </row>
    <row r="31" spans="1:42" x14ac:dyDescent="0.25">
      <c r="I31" s="1">
        <v>0.5</v>
      </c>
      <c r="J31">
        <f t="shared" si="0"/>
        <v>6.6019333333333323</v>
      </c>
      <c r="K31">
        <f t="shared" si="1"/>
        <v>3.6949333333333332</v>
      </c>
      <c r="N31">
        <f>J32-J26</f>
        <v>-7.4833333333334195E-2</v>
      </c>
      <c r="O31">
        <f>K32-K26</f>
        <v>-0.35133333333333328</v>
      </c>
      <c r="P31" s="1">
        <v>0.6</v>
      </c>
      <c r="Q31">
        <f>N31/J26*100</f>
        <v>-1.2015564035731054</v>
      </c>
      <c r="R31">
        <f>O31/K26*100</f>
        <v>-9.5613915725495513</v>
      </c>
    </row>
    <row r="32" spans="1:42" x14ac:dyDescent="0.25">
      <c r="I32" s="1">
        <v>0.6</v>
      </c>
      <c r="J32">
        <f t="shared" si="0"/>
        <v>6.1531999999999991</v>
      </c>
      <c r="K32">
        <f t="shared" si="1"/>
        <v>3.3231666666666668</v>
      </c>
      <c r="N32">
        <f>J33-J26</f>
        <v>-1.1802000000000001</v>
      </c>
      <c r="O32">
        <f>K33-K26</f>
        <v>0.10440000000000005</v>
      </c>
      <c r="P32" s="1">
        <v>0.7</v>
      </c>
      <c r="Q32">
        <f>N32/J26*100</f>
        <v>-18.949802238266763</v>
      </c>
      <c r="R32">
        <f>O32/K26*100</f>
        <v>2.8412028847462252</v>
      </c>
    </row>
    <row r="33" spans="1:18" x14ac:dyDescent="0.25">
      <c r="I33" s="1">
        <v>0.7</v>
      </c>
      <c r="J33">
        <f t="shared" si="0"/>
        <v>5.0478333333333332</v>
      </c>
      <c r="K33">
        <f t="shared" si="1"/>
        <v>3.7789000000000001</v>
      </c>
      <c r="N33">
        <f>J34-J26</f>
        <v>-0.81049999999999933</v>
      </c>
      <c r="O33">
        <f>K34-K26</f>
        <v>0.46989999999999998</v>
      </c>
      <c r="P33" s="1">
        <v>0.8</v>
      </c>
      <c r="Q33">
        <f>N33/J26*100</f>
        <v>-13.013738954512114</v>
      </c>
      <c r="R33">
        <f>O33/K26*100</f>
        <v>12.788134440059871</v>
      </c>
    </row>
    <row r="34" spans="1:18" x14ac:dyDescent="0.25">
      <c r="I34" s="1">
        <v>0.8</v>
      </c>
      <c r="J34">
        <f t="shared" si="0"/>
        <v>5.417533333333334</v>
      </c>
      <c r="K34">
        <f t="shared" si="1"/>
        <v>4.1444000000000001</v>
      </c>
      <c r="N34">
        <f>J35-J26</f>
        <v>-0.57173333333333343</v>
      </c>
      <c r="O34">
        <f>K35-K26</f>
        <v>0.58896666666666686</v>
      </c>
      <c r="P34" s="1">
        <v>0.9</v>
      </c>
      <c r="Q34">
        <f>N34/J26*100</f>
        <v>-9.1799979661851534</v>
      </c>
      <c r="R34">
        <f>O34/K26*100</f>
        <v>16.028484601079519</v>
      </c>
    </row>
    <row r="35" spans="1:18" x14ac:dyDescent="0.25">
      <c r="I35" s="1">
        <v>0.9</v>
      </c>
      <c r="J35">
        <f t="shared" si="0"/>
        <v>5.6562999999999999</v>
      </c>
      <c r="K35">
        <f t="shared" si="1"/>
        <v>4.263466666666667</v>
      </c>
      <c r="N35">
        <f>J36-J26</f>
        <v>0.18186666666666707</v>
      </c>
      <c r="O35">
        <f>K36-K26</f>
        <v>0.35799999999999965</v>
      </c>
      <c r="P35" s="1">
        <v>1</v>
      </c>
      <c r="Q35">
        <f>N35/J26*100</f>
        <v>2.9201299500644997</v>
      </c>
      <c r="R35">
        <f>O35/K26*100</f>
        <v>9.7428221526738223</v>
      </c>
    </row>
    <row r="36" spans="1:18" x14ac:dyDescent="0.25">
      <c r="I36" s="1">
        <v>1</v>
      </c>
      <c r="J36">
        <f t="shared" si="0"/>
        <v>6.4099000000000004</v>
      </c>
      <c r="K36">
        <f t="shared" si="1"/>
        <v>4.0324999999999998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6.1292</v>
      </c>
      <c r="C45">
        <f>S3</f>
        <v>3.8914</v>
      </c>
    </row>
    <row r="46" spans="1:18" x14ac:dyDescent="0.25">
      <c r="A46" s="1">
        <v>6</v>
      </c>
      <c r="B46">
        <f>V3</f>
        <v>5.9654999999999996</v>
      </c>
      <c r="C46">
        <f>W3</f>
        <v>3.5266999999999999</v>
      </c>
    </row>
    <row r="47" spans="1:18" x14ac:dyDescent="0.25">
      <c r="A47" s="1">
        <v>7</v>
      </c>
      <c r="B47">
        <f>Z3</f>
        <v>6.5894000000000004</v>
      </c>
      <c r="C47">
        <f>AA3</f>
        <v>3.6053999999999999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2.3355125000000001</v>
      </c>
      <c r="C50">
        <f>AVERAGE(C41:C48)</f>
        <v>1.3779375</v>
      </c>
    </row>
    <row r="51" spans="1:3" x14ac:dyDescent="0.25">
      <c r="A51" t="s">
        <v>8</v>
      </c>
      <c r="B51">
        <f>STDEV(B41:B48)</f>
        <v>3.2279477369806608</v>
      </c>
      <c r="C51">
        <f>STDEV(C41:C48)</f>
        <v>1.9044992584760214</v>
      </c>
    </row>
    <row r="52" spans="1:3" x14ac:dyDescent="0.25">
      <c r="A52" t="s">
        <v>20</v>
      </c>
      <c r="B52">
        <f>1.5*B51</f>
        <v>4.8419216054709917</v>
      </c>
      <c r="C52">
        <f>1.5*C51</f>
        <v>2.8567488877140321</v>
      </c>
    </row>
    <row r="53" spans="1:3" x14ac:dyDescent="0.25">
      <c r="A53" t="s">
        <v>9</v>
      </c>
      <c r="B53">
        <f>2*B51</f>
        <v>6.4558954739613217</v>
      </c>
      <c r="C53">
        <f>2*C51</f>
        <v>3.8089985169520428</v>
      </c>
    </row>
    <row r="54" spans="1:3" x14ac:dyDescent="0.25">
      <c r="A54" t="s">
        <v>21</v>
      </c>
      <c r="B54">
        <f>B50+B52</f>
        <v>7.1774341054709918</v>
      </c>
      <c r="C54">
        <f>C50+C52</f>
        <v>4.2346863877140324</v>
      </c>
    </row>
    <row r="55" spans="1:3" x14ac:dyDescent="0.25">
      <c r="A55" t="s">
        <v>10</v>
      </c>
      <c r="B55">
        <f>B50+B53</f>
        <v>8.7914079739613218</v>
      </c>
      <c r="C55">
        <f>C50+C53</f>
        <v>5.1869360169520426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2015-05-25T23:12:58Z</dcterms:created>
  <dcterms:modified xsi:type="dcterms:W3CDTF">2015-07-21T04:38:46Z</dcterms:modified>
</cp:coreProperties>
</file>