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<sst xmlns="http://schemas.openxmlformats.org/spreadsheetml/2006/main" count="48" uniqueCount="22">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</sst>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4.4622999999999999</v>
      </c>
      <c r="C3">
        <v>4.8041999999999998</v>
      </c>
      <c r="E3" s="1">
        <v>323</v>
      </c>
      <c r="F3">
        <v>4.1162000000000001</v>
      </c>
      <c r="G3">
        <v>5.8125</v>
      </c>
      <c r="I3" s="1">
        <v>323</v>
      </c>
      <c r="J3">
        <v>5.3509000000000002</v>
      </c>
      <c r="K3">
        <v>4.1711999999999998</v>
      </c>
      <c r="M3" s="1">
        <v>323</v>
      </c>
      <c r="N3">
        <v>5.6848000000000001</v>
      </c>
      <c r="O3">
        <v>4.8472999999999997</v>
      </c>
      <c r="Q3" s="1">
        <v>323</v>
      </c>
      <c r="R3">
        <v>3.8607999999999998</v>
      </c>
      <c r="S3">
        <v>4.1764000000000001</v>
      </c>
      <c r="U3" s="1">
        <v>323</v>
      </c>
      <c r="V3">
        <v>3.6983000000000001</v>
      </c>
      <c r="W3">
        <v>9.1509999999999998</v>
      </c>
      <c r="Y3" s="1">
        <v>323</v>
      </c>
      <c r="Z3">
        <v>6.4958</v>
      </c>
      <c r="AA3">
        <v>4.0818000000000003</v>
      </c>
      <c r="AC3" s="1">
        <v>323</v>
      </c>
      <c r="AD3">
        <v>5.3646000000000003</v>
      </c>
      <c r="AE3">
        <v>3.9077999999999999</v>
      </c>
    </row>
    <row r="4" spans="1:31" x14ac:dyDescent="0.25">
      <c r="A4" s="1">
        <v>0.1</v>
      </c>
      <c r="B4">
        <v>5.1219000000000001</v>
      </c>
      <c r="C4">
        <v>4.3395000000000001</v>
      </c>
      <c r="E4" s="1">
        <v>0.1</v>
      </c>
      <c r="F4">
        <v>3.7656999999999998</v>
      </c>
      <c r="G4">
        <v>6.1707000000000001</v>
      </c>
      <c r="I4" s="1">
        <v>0.1</v>
      </c>
      <c r="J4">
        <v>3.3102</v>
      </c>
      <c r="K4">
        <v>3.8523000000000001</v>
      </c>
      <c r="M4" s="1">
        <v>0.1</v>
      </c>
      <c r="N4">
        <v>5.1573000000000002</v>
      </c>
      <c r="O4">
        <v>4.4375999999999998</v>
      </c>
      <c r="Q4" s="1">
        <v>0.1</v>
      </c>
      <c r="R4">
        <v>3.7953000000000001</v>
      </c>
      <c r="S4">
        <v>5.1912000000000003</v>
      </c>
      <c r="U4" s="1">
        <v>0.1</v>
      </c>
      <c r="V4">
        <v>3.7993999999999999</v>
      </c>
      <c r="W4">
        <v>4.0766999999999998</v>
      </c>
      <c r="Y4" s="1">
        <v>0.1</v>
      </c>
      <c r="Z4">
        <v>5.8742999999999999</v>
      </c>
      <c r="AA4">
        <v>4.7035999999999998</v>
      </c>
      <c r="AC4" s="1">
        <v>0.1</v>
      </c>
      <c r="AD4">
        <v>5.2793999999999999</v>
      </c>
      <c r="AE4">
        <v>3.8260000000000001</v>
      </c>
    </row>
    <row r="5" spans="1:31" x14ac:dyDescent="0.25">
      <c r="A5" s="1">
        <v>0.2</v>
      </c>
      <c r="B5">
        <v>3.4767999999999999</v>
      </c>
      <c r="C5">
        <v>3.7435999999999998</v>
      </c>
      <c r="E5" s="1">
        <v>0.2</v>
      </c>
      <c r="F5">
        <v>3.9047000000000001</v>
      </c>
      <c r="G5">
        <v>5.2567000000000004</v>
      </c>
      <c r="I5" s="1">
        <v>0.2</v>
      </c>
      <c r="J5">
        <v>5.4995000000000003</v>
      </c>
      <c r="K5">
        <v>3.9459</v>
      </c>
      <c r="M5" s="1">
        <v>0.2</v>
      </c>
      <c r="N5">
        <v>4.4733000000000001</v>
      </c>
      <c r="O5">
        <v>3.4826999999999999</v>
      </c>
      <c r="Q5" s="1">
        <v>0.2</v>
      </c>
      <c r="R5">
        <v>3.7938999999999998</v>
      </c>
      <c r="S5">
        <v>5.4817999999999998</v>
      </c>
      <c r="U5" s="1">
        <v>0.2</v>
      </c>
      <c r="V5">
        <v>5.6242000000000001</v>
      </c>
      <c r="W5">
        <v>4.1456</v>
      </c>
      <c r="Y5" s="1">
        <v>0.2</v>
      </c>
      <c r="Z5">
        <v>5.0271999999999997</v>
      </c>
      <c r="AA5">
        <v>5.1002999999999998</v>
      </c>
      <c r="AC5" s="1">
        <v>0.2</v>
      </c>
      <c r="AD5">
        <v>4.5265000000000004</v>
      </c>
      <c r="AE5">
        <v>4.1748000000000003</v>
      </c>
    </row>
    <row r="6" spans="1:31" x14ac:dyDescent="0.25">
      <c r="A6" s="1">
        <v>0.3</v>
      </c>
      <c r="B6">
        <v>4.7111999999999998</v>
      </c>
      <c r="C6">
        <v>5.5446</v>
      </c>
      <c r="E6" s="1">
        <v>0.3</v>
      </c>
      <c r="F6">
        <v>4.3742999999999999</v>
      </c>
      <c r="G6">
        <v>5.0030000000000001</v>
      </c>
      <c r="I6" s="1">
        <v>0.3</v>
      </c>
      <c r="J6">
        <v>5.1318000000000001</v>
      </c>
      <c r="K6">
        <v>4.2309999999999999</v>
      </c>
      <c r="M6" s="1">
        <v>0.3</v>
      </c>
      <c r="N6">
        <v>4.8925000000000001</v>
      </c>
      <c r="O6">
        <v>3.6232000000000002</v>
      </c>
      <c r="Q6" s="1">
        <v>0.3</v>
      </c>
      <c r="R6">
        <v>4.2907999999999999</v>
      </c>
      <c r="S6">
        <v>6.2271000000000001</v>
      </c>
      <c r="U6" s="1">
        <v>0.3</v>
      </c>
      <c r="V6">
        <v>4.8940000000000001</v>
      </c>
      <c r="W6">
        <v>5.8217999999999996</v>
      </c>
      <c r="Y6" s="1">
        <v>0.3</v>
      </c>
      <c r="Z6">
        <v>7.2897999999999996</v>
      </c>
      <c r="AA6">
        <v>3.9950000000000001</v>
      </c>
      <c r="AC6" s="1">
        <v>0.3</v>
      </c>
      <c r="AD6">
        <v>3.9893000000000001</v>
      </c>
      <c r="AE6">
        <v>3.8214999999999999</v>
      </c>
    </row>
    <row r="7" spans="1:31" x14ac:dyDescent="0.25">
      <c r="A7" s="1">
        <v>0.4</v>
      </c>
      <c r="B7">
        <v>4.2900999999999998</v>
      </c>
      <c r="C7">
        <v>4.3013000000000003</v>
      </c>
      <c r="E7" s="1">
        <v>0.4</v>
      </c>
      <c r="F7">
        <v>4.2342000000000004</v>
      </c>
      <c r="G7">
        <v>5.2328999999999999</v>
      </c>
      <c r="I7" s="1">
        <v>0.4</v>
      </c>
      <c r="J7">
        <v>3.5531000000000001</v>
      </c>
      <c r="K7">
        <v>3.5636000000000001</v>
      </c>
      <c r="M7" s="1">
        <v>0.4</v>
      </c>
      <c r="N7">
        <v>3.62</v>
      </c>
      <c r="O7">
        <v>3.8908999999999998</v>
      </c>
      <c r="Q7" s="1">
        <v>0.4</v>
      </c>
      <c r="R7">
        <v>4.1574</v>
      </c>
      <c r="S7">
        <v>5.1003999999999996</v>
      </c>
      <c r="U7" s="1">
        <v>0.4</v>
      </c>
      <c r="V7">
        <v>5.2729999999999997</v>
      </c>
      <c r="W7">
        <v>7.1803999999999997</v>
      </c>
      <c r="Y7" s="1">
        <v>0.4</v>
      </c>
      <c r="Z7">
        <v>8.6005000000000003</v>
      </c>
      <c r="AA7">
        <v>3.8681999999999999</v>
      </c>
      <c r="AC7" s="1">
        <v>0.4</v>
      </c>
      <c r="AD7">
        <v>5.6744000000000003</v>
      </c>
      <c r="AE7">
        <v>4.0162000000000004</v>
      </c>
    </row>
    <row r="8" spans="1:31" x14ac:dyDescent="0.25">
      <c r="A8" s="1">
        <v>0.5</v>
      </c>
      <c r="B8">
        <v>4.4268999999999998</v>
      </c>
      <c r="C8">
        <v>4.2720000000000002</v>
      </c>
      <c r="E8" s="1">
        <v>0.5</v>
      </c>
      <c r="F8">
        <v>3.6478000000000002</v>
      </c>
      <c r="G8">
        <v>7.9019000000000004</v>
      </c>
      <c r="I8" s="1">
        <v>0.5</v>
      </c>
      <c r="J8">
        <v>4.9907000000000004</v>
      </c>
      <c r="K8">
        <v>4.2576000000000001</v>
      </c>
      <c r="M8" s="1">
        <v>0.5</v>
      </c>
      <c r="N8">
        <v>3.9796999999999998</v>
      </c>
      <c r="O8">
        <v>3.8048999999999999</v>
      </c>
      <c r="Q8" s="1">
        <v>0.5</v>
      </c>
      <c r="R8">
        <v>3.5897000000000001</v>
      </c>
      <c r="S8">
        <v>4.16</v>
      </c>
      <c r="U8" s="1">
        <v>0.5</v>
      </c>
      <c r="V8">
        <v>5.4120999999999997</v>
      </c>
      <c r="W8">
        <v>3.9125000000000001</v>
      </c>
      <c r="Y8" s="1">
        <v>0.5</v>
      </c>
      <c r="Z8">
        <v>6.6249000000000002</v>
      </c>
      <c r="AA8">
        <v>3.9014000000000002</v>
      </c>
      <c r="AC8" s="1">
        <v>0.5</v>
      </c>
      <c r="AD8">
        <v>6.6246999999999998</v>
      </c>
      <c r="AE8">
        <v>4.3524000000000003</v>
      </c>
    </row>
    <row r="9" spans="1:31" x14ac:dyDescent="0.25">
      <c r="A9" s="1">
        <v>0.6</v>
      </c>
      <c r="B9">
        <v>6.0940000000000003</v>
      </c>
      <c r="C9">
        <v>3.5695999999999999</v>
      </c>
      <c r="E9" s="1">
        <v>0.6</v>
      </c>
      <c r="F9">
        <v>3.9156</v>
      </c>
      <c r="G9">
        <v>14.409599999999999</v>
      </c>
      <c r="I9" s="1">
        <v>0.6</v>
      </c>
      <c r="J9">
        <v>5.0274999999999999</v>
      </c>
      <c r="K9">
        <v>4.4066999999999998</v>
      </c>
      <c r="M9" s="1">
        <v>0.6</v>
      </c>
      <c r="N9">
        <v>3.6596000000000002</v>
      </c>
      <c r="O9">
        <v>4.8802000000000003</v>
      </c>
      <c r="Q9" s="1">
        <v>0.6</v>
      </c>
      <c r="R9">
        <v>2.8254000000000001</v>
      </c>
      <c r="S9">
        <v>4.5540000000000003</v>
      </c>
      <c r="U9" s="1">
        <v>0.6</v>
      </c>
      <c r="V9">
        <v>4.2809999999999997</v>
      </c>
      <c r="W9">
        <v>3.9129</v>
      </c>
      <c r="Y9" s="1">
        <v>0.6</v>
      </c>
      <c r="Z9">
        <v>7.0678000000000001</v>
      </c>
      <c r="AA9">
        <v>4.3403999999999998</v>
      </c>
      <c r="AC9" s="1">
        <v>0.6</v>
      </c>
      <c r="AD9">
        <v>4.2443</v>
      </c>
      <c r="AE9">
        <v>3.6221000000000001</v>
      </c>
    </row>
    <row r="10" spans="1:31" x14ac:dyDescent="0.25">
      <c r="A10" s="1">
        <v>0.7</v>
      </c>
      <c r="B10">
        <v>5.1123000000000003</v>
      </c>
      <c r="C10">
        <v>5.6410999999999998</v>
      </c>
      <c r="E10" s="1">
        <v>0.7</v>
      </c>
      <c r="F10">
        <v>2.8264999999999998</v>
      </c>
      <c r="G10">
        <v>13.762499999999999</v>
      </c>
      <c r="I10" s="1">
        <v>0.7</v>
      </c>
      <c r="J10">
        <v>4.9611999999999998</v>
      </c>
      <c r="K10">
        <v>3.4217</v>
      </c>
      <c r="M10" s="1">
        <v>0.7</v>
      </c>
      <c r="N10">
        <v>5.1260000000000003</v>
      </c>
      <c r="O10">
        <v>4.0082000000000004</v>
      </c>
      <c r="Q10" s="1">
        <v>0.7</v>
      </c>
      <c r="R10">
        <v>3.3169</v>
      </c>
      <c r="S10">
        <v>5.9408000000000003</v>
      </c>
      <c r="U10" s="1">
        <v>0.7</v>
      </c>
      <c r="V10">
        <v>4.1201999999999996</v>
      </c>
      <c r="W10">
        <v>4.7588999999999997</v>
      </c>
      <c r="Y10" s="1">
        <v>0.7</v>
      </c>
      <c r="Z10">
        <v>7.3532999999999999</v>
      </c>
      <c r="AA10">
        <v>4.3358999999999996</v>
      </c>
      <c r="AC10" s="1">
        <v>0.7</v>
      </c>
      <c r="AD10">
        <v>5.5278999999999998</v>
      </c>
      <c r="AE10">
        <v>3.9258999999999999</v>
      </c>
    </row>
    <row r="11" spans="1:31" x14ac:dyDescent="0.25">
      <c r="A11" s="1">
        <v>0.8</v>
      </c>
      <c r="B11">
        <v>4.7508999999999997</v>
      </c>
      <c r="C11">
        <v>5.8137999999999996</v>
      </c>
      <c r="E11" s="1">
        <v>0.8</v>
      </c>
      <c r="F11">
        <v>2.4767000000000001</v>
      </c>
      <c r="G11">
        <v>14.5908</v>
      </c>
      <c r="I11" s="1">
        <v>0.8</v>
      </c>
      <c r="J11">
        <v>4.327</v>
      </c>
      <c r="K11">
        <v>4.6471</v>
      </c>
      <c r="M11" s="1">
        <v>0.8</v>
      </c>
      <c r="N11">
        <v>3.5562999999999998</v>
      </c>
      <c r="O11">
        <v>3.4508999999999999</v>
      </c>
      <c r="Q11" s="1">
        <v>0.8</v>
      </c>
      <c r="R11">
        <v>3.4195000000000002</v>
      </c>
      <c r="S11">
        <v>6.6959</v>
      </c>
      <c r="U11" s="1">
        <v>0.8</v>
      </c>
      <c r="V11">
        <v>3.3895</v>
      </c>
      <c r="W11">
        <v>3.7172000000000001</v>
      </c>
      <c r="Y11" s="1">
        <v>0.8</v>
      </c>
      <c r="Z11">
        <v>6.7746000000000004</v>
      </c>
      <c r="AA11">
        <v>4.0111999999999997</v>
      </c>
      <c r="AC11" s="1">
        <v>0.8</v>
      </c>
      <c r="AD11">
        <v>4.4154</v>
      </c>
      <c r="AE11">
        <v>3.9824999999999999</v>
      </c>
    </row>
    <row r="12" spans="1:31" x14ac:dyDescent="0.25">
      <c r="A12" s="1">
        <v>0.9</v>
      </c>
      <c r="B12">
        <v>4.1189999999999998</v>
      </c>
      <c r="C12">
        <v>3.9988999999999999</v>
      </c>
      <c r="E12" s="1">
        <v>0.9</v>
      </c>
      <c r="F12">
        <v>3.3757000000000001</v>
      </c>
      <c r="G12">
        <v>14.288</v>
      </c>
      <c r="I12" s="1">
        <v>0.9</v>
      </c>
      <c r="J12">
        <v>4.6338999999999997</v>
      </c>
      <c r="K12">
        <v>3.6613000000000002</v>
      </c>
      <c r="M12" s="1">
        <v>0.9</v>
      </c>
      <c r="N12">
        <v>3.1143000000000001</v>
      </c>
      <c r="O12">
        <v>3.7418999999999998</v>
      </c>
      <c r="Q12" s="1">
        <v>0.9</v>
      </c>
      <c r="R12">
        <v>4.3890000000000002</v>
      </c>
      <c r="S12">
        <v>6.4157999999999999</v>
      </c>
      <c r="U12" s="1">
        <v>0.9</v>
      </c>
      <c r="V12">
        <v>3.5632000000000001</v>
      </c>
      <c r="W12">
        <v>4.1703000000000001</v>
      </c>
      <c r="Y12" s="1">
        <v>0.9</v>
      </c>
      <c r="Z12">
        <v>11.0708</v>
      </c>
      <c r="AA12">
        <v>5.7541000000000002</v>
      </c>
      <c r="AC12" s="1">
        <v>0.9</v>
      </c>
      <c r="AD12">
        <v>4.6604000000000001</v>
      </c>
      <c r="AE12">
        <v>4.1896000000000004</v>
      </c>
    </row>
    <row r="13" spans="1:31" x14ac:dyDescent="0.25">
      <c r="A13" s="1">
        <v>1</v>
      </c>
      <c r="B13">
        <v>4.5671999999999997</v>
      </c>
      <c r="C13">
        <v>4.1501000000000001</v>
      </c>
      <c r="E13" s="1">
        <v>1</v>
      </c>
      <c r="F13">
        <v>3.2707000000000002</v>
      </c>
      <c r="G13">
        <v>14.5884</v>
      </c>
      <c r="I13" s="1">
        <v>1</v>
      </c>
      <c r="J13">
        <v>5.2480000000000002</v>
      </c>
      <c r="K13">
        <v>3.9036</v>
      </c>
      <c r="M13" s="1">
        <v>1</v>
      </c>
      <c r="N13">
        <v>4.3990999999999998</v>
      </c>
      <c r="O13">
        <v>4.0537999999999998</v>
      </c>
      <c r="Q13" s="1">
        <v>1</v>
      </c>
      <c r="R13">
        <v>4.0987999999999998</v>
      </c>
      <c r="S13">
        <v>5.0460000000000003</v>
      </c>
      <c r="U13" s="1">
        <v>1</v>
      </c>
      <c r="V13">
        <v>3.5183</v>
      </c>
      <c r="W13">
        <v>3.9140000000000001</v>
      </c>
      <c r="Y13" s="1">
        <v>1</v>
      </c>
      <c r="Z13">
        <v>6.516</v>
      </c>
      <c r="AA13">
        <v>7.3337000000000003</v>
      </c>
      <c r="AC13" s="1">
        <v>1</v>
      </c>
      <c r="AD13">
        <v>4.2674000000000003</v>
      </c>
      <c r="AE13">
        <v>4.0293000000000001</v>
      </c>
    </row>
    <row r="15" spans="1:31" x14ac:dyDescent="0.25">
      <c r="A15" t="s">
        <v>7</v>
      </c>
      <c r="B15">
        <f>AVERAGE(B4:B13)</f>
        <v>4.6670300000000005</v>
      </c>
      <c r="C15">
        <f>AVERAGE(C4:C13)</f>
        <v>4.5374500000000006</v>
      </c>
      <c r="F15">
        <f>AVERAGE(F4:F13)</f>
        <v>3.5791899999999996</v>
      </c>
      <c r="G15">
        <f>AVERAGE(G4:G13)</f>
        <v>10.12045</v>
      </c>
      <c r="J15">
        <f>AVERAGE(J4:J13)</f>
        <v>4.6682899999999989</v>
      </c>
      <c r="K15">
        <f>AVERAGE(K4:K13)</f>
        <v>3.98908</v>
      </c>
      <c r="N15">
        <f>AVERAGE(N4:N13)</f>
        <v>4.1978099999999996</v>
      </c>
      <c r="O15">
        <f>AVERAGE(O4:O13)</f>
        <v>3.9374300000000004</v>
      </c>
      <c r="R15">
        <f>AVERAGE(R4:R13)</f>
        <v>3.7676699999999999</v>
      </c>
      <c r="S15">
        <f>AVERAGE(S4:S13)</f>
        <v>5.4813000000000001</v>
      </c>
      <c r="V15">
        <f>AVERAGE(V4:V13)</f>
        <v>4.3874899999999997</v>
      </c>
      <c r="W15">
        <f>AVERAGE(W4:W13)</f>
        <v>4.5610299999999997</v>
      </c>
      <c r="Z15">
        <f>AVERAGE(Z4:Z13)</f>
        <v>7.2199200000000001</v>
      </c>
      <c r="AA15">
        <f>AVERAGE(AA4:AA13)</f>
        <v>4.7343799999999998</v>
      </c>
      <c r="AD15">
        <f>AVERAGE(AD4:AD13)</f>
        <v>4.9209700000000005</v>
      </c>
      <c r="AE15">
        <f>AVERAGE(AE4:AE13)</f>
        <v>3.9940299999999995</v>
      </c>
    </row>
    <row r="16" spans="1:31" x14ac:dyDescent="0.25">
      <c r="A16" t="s">
        <v>8</v>
      </c>
      <c r="B16">
        <f>STDEV(B4:B13)</f>
        <v>0.69738317548134254</v>
      </c>
      <c r="C16">
        <f>STDEV(C4:C13)</f>
        <v>0.81879898937406648</v>
      </c>
      <c r="F16">
        <f>STDEV(F4:F13)</f>
        <v>0.59985743389575397</v>
      </c>
      <c r="G16">
        <f>STDEV(G4:G13)</f>
        <v>4.5120998805064891</v>
      </c>
      <c r="J16">
        <f>STDEV(J4:J13)</f>
        <v>0.72772936735514482</v>
      </c>
      <c r="K16">
        <f>STDEV(K4:K13)</f>
        <v>0.39105245399789745</v>
      </c>
      <c r="N16">
        <f>STDEV(N4:N13)</f>
        <v>0.7178517108552307</v>
      </c>
      <c r="O16">
        <f>STDEV(O4:O13)</f>
        <v>0.44193114106661502</v>
      </c>
      <c r="R16">
        <f>STDEV(R4:R13)</f>
        <v>0.49065330156163639</v>
      </c>
      <c r="S16">
        <f>STDEV(S4:S13)</f>
        <v>0.82599094964102671</v>
      </c>
      <c r="V16">
        <f>STDEV(V4:V13)</f>
        <v>0.84849676415280473</v>
      </c>
      <c r="W16">
        <f>STDEV(W4:W13)</f>
        <v>1.1065954214516625</v>
      </c>
      <c r="Z16">
        <f>STDEV(Z4:Z13)</f>
        <v>1.6481527739327484</v>
      </c>
      <c r="AA16">
        <f>STDEV(AA4:AA13)</f>
        <v>1.0933607880699274</v>
      </c>
      <c r="AD16">
        <f>STDEV(AD4:AD13)</f>
        <v>0.82994900251628267</v>
      </c>
      <c r="AE16">
        <f>STDEV(AE4:AE13)</f>
        <v>0.2113967310269696</v>
      </c>
    </row>
    <row r="17" spans="1:42" x14ac:dyDescent="0.25">
      <c r="A17" t="s">
        <v>9</v>
      </c>
      <c r="B17">
        <f>2*B16</f>
        <v>1.3947663509626851</v>
      </c>
      <c r="C17">
        <f>2*C16</f>
        <v>1.637597978748133</v>
      </c>
      <c r="F17">
        <f>2*F16</f>
        <v>1.1997148677915079</v>
      </c>
      <c r="G17">
        <f>2*G16</f>
        <v>9.0241997610129783</v>
      </c>
      <c r="J17">
        <f>2*J16</f>
        <v>1.4554587347102896</v>
      </c>
      <c r="K17">
        <f>2*K16</f>
        <v>0.78210490799579491</v>
      </c>
      <c r="N17">
        <f>2*N16</f>
        <v>1.4357034217104614</v>
      </c>
      <c r="O17">
        <f>2*O16</f>
        <v>0.88386228213323004</v>
      </c>
      <c r="R17">
        <f>2*R16</f>
        <v>0.98130660312327278</v>
      </c>
      <c r="S17">
        <f>2*S16</f>
        <v>1.6519818992820534</v>
      </c>
      <c r="V17">
        <f>2*V16</f>
        <v>1.6969935283056095</v>
      </c>
      <c r="W17">
        <f>2*W16</f>
        <v>2.2131908429033249</v>
      </c>
      <c r="Z17">
        <f>2*Z16</f>
        <v>3.2963055478654968</v>
      </c>
      <c r="AA17">
        <f>2*AA16</f>
        <v>2.1867215761398549</v>
      </c>
      <c r="AD17">
        <f>2*AD16</f>
        <v>1.6598980050325653</v>
      </c>
      <c r="AE17">
        <f>2*AE16</f>
        <v>0.4227934620539392</v>
      </c>
    </row>
    <row r="18" spans="1:42" x14ac:dyDescent="0.25">
      <c r="A18" t="s">
        <v>10</v>
      </c>
      <c r="B18">
        <f>B15+B17</f>
        <v>6.0617963509626858</v>
      </c>
      <c r="C18">
        <f>C15+C17</f>
        <v>6.1750479787481334</v>
      </c>
      <c r="F18">
        <f>F15+F17</f>
        <v>4.7789048677915078</v>
      </c>
      <c r="G18">
        <f>G15+G17</f>
        <v>19.144649761012978</v>
      </c>
      <c r="J18">
        <f>J15+J17</f>
        <v>6.1237487347102881</v>
      </c>
      <c r="K18">
        <f>K15+K17</f>
        <v>4.7711849079957949</v>
      </c>
      <c r="N18">
        <f>N15+N17</f>
        <v>5.633513421710461</v>
      </c>
      <c r="O18">
        <f>O15+O17</f>
        <v>4.8212922821332302</v>
      </c>
      <c r="R18">
        <f>R15+R17</f>
        <v>4.748976603123273</v>
      </c>
      <c r="S18">
        <f>S15+S17</f>
        <v>7.1332818992820535</v>
      </c>
      <c r="V18">
        <f>V15+V17</f>
        <v>6.0844835283056096</v>
      </c>
      <c r="W18">
        <f>W15+W17</f>
        <v>6.7742208429033246</v>
      </c>
      <c r="Z18">
        <f>Z15+Z17</f>
        <v>10.516225547865497</v>
      </c>
      <c r="AA18">
        <f>AA15+AA17</f>
        <v>6.9211015761398542</v>
      </c>
      <c r="AD18">
        <f>AD15+AD17</f>
        <v>6.5808680050325661</v>
      </c>
      <c r="AE18">
        <f>AE15+AE17</f>
        <v>4.4168234620539391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4.8792125000000004</v>
      </c>
      <c r="K26">
        <f>AVERAGE(C3,G3,K3,O3,S3,W3,AA3,AE3)</f>
        <v>5.1190250000000006</v>
      </c>
      <c r="N26">
        <f>J27-J26</f>
        <v>-0.36627499999999991</v>
      </c>
      <c r="O26">
        <f>K27-K26</f>
        <v>-0.54432500000000061</v>
      </c>
      <c r="P26" s="1">
        <v>0.1</v>
      </c>
      <c r="Q26">
        <f>N26/J26*100</f>
        <v>-7.506846647896559</v>
      </c>
      <c r="R26">
        <f>O26/K26*100</f>
        <v>-10.633372566064837</v>
      </c>
      <c r="U26">
        <f>J26</f>
        <v>4.8792125000000004</v>
      </c>
      <c r="V26">
        <f>K26</f>
        <v>5.1190250000000006</v>
      </c>
      <c r="W26">
        <f>Q26</f>
        <v>-7.506846647896559</v>
      </c>
      <c r="X26">
        <f>Q27</f>
        <v>-6.9365701944729778</v>
      </c>
      <c r="Y26">
        <f>Q28</f>
        <v>1.3834199678739116</v>
      </c>
      <c r="Z26">
        <f>Q29</f>
        <v>0.94533697804717387</v>
      </c>
      <c r="AA26">
        <f>Q30</f>
        <v>0.67326438436530123</v>
      </c>
      <c r="AB26">
        <f>Q31</f>
        <v>-4.9149837191964929</v>
      </c>
      <c r="AC26">
        <f>Q32</f>
        <v>-1.7661661589856947</v>
      </c>
      <c r="AD26">
        <f>Q33</f>
        <v>-15.176117047576854</v>
      </c>
      <c r="AE26">
        <f>Q34</f>
        <v>-0.27514686027715918</v>
      </c>
      <c r="AF26">
        <f>Q35</f>
        <v>-8.065338412704925</v>
      </c>
      <c r="AG26">
        <f>R26</f>
        <v>-10.633372566064837</v>
      </c>
      <c r="AH26">
        <f>R27</f>
        <v>-13.725269948867222</v>
      </c>
      <c r="AI26">
        <f>R28</f>
        <v>-6.5564243190842229</v>
      </c>
      <c r="AJ26">
        <f>R29</f>
        <v>-9.2749595870307608</v>
      </c>
      <c r="AK26">
        <f>R30</f>
        <v>-10.718593872856642</v>
      </c>
      <c r="AL26">
        <f>R31</f>
        <v>6.6987854132378839</v>
      </c>
      <c r="AM26">
        <f>R32</f>
        <v>11.825494112648395</v>
      </c>
      <c r="AN26">
        <f>R33</f>
        <v>14.546715438975177</v>
      </c>
      <c r="AO26">
        <f>R34</f>
        <v>12.863045208804385</v>
      </c>
      <c r="AP26">
        <f>R35</f>
        <v>14.814100341373592</v>
      </c>
    </row>
    <row r="27" spans="1:42" x14ac:dyDescent="0.25">
      <c r="I27" s="1">
        <v>0.1</v>
      </c>
      <c r="J27">
        <f>AVERAGE(B4,F4,J4,N4,R4,V4,Z4,AD4)</f>
        <v>4.5129375000000005</v>
      </c>
      <c r="K27">
        <f>AVERAGE(C4,G4,K4,O4,S4,W4,AA4,AE4)</f>
        <v>4.5747</v>
      </c>
      <c r="N27">
        <f>J28-J26</f>
        <v>-0.33844999999999992</v>
      </c>
      <c r="O27">
        <f>K28-K26</f>
        <v>-0.70260000000000034</v>
      </c>
      <c r="P27" s="1">
        <v>0.2</v>
      </c>
      <c r="Q27">
        <f>N27/J26*100</f>
        <v>-6.9365701944729778</v>
      </c>
      <c r="R27">
        <f>O27/K26*100</f>
        <v>-13.725269948867222</v>
      </c>
    </row>
    <row r="28" spans="1:42" x14ac:dyDescent="0.25">
      <c r="I28" s="1">
        <v>0.2</v>
      </c>
      <c r="J28">
        <f>AVERAGE(B5,F5,J5,N5,R5,V5,Z5,AD5)</f>
        <v>4.5407625000000005</v>
      </c>
      <c r="K28">
        <f>AVERAGE(C5,G5,K5,O5,S5,W5,AA5,AE5)</f>
        <v>4.4164250000000003</v>
      </c>
      <c r="N28">
        <f>J29-J26</f>
        <v>6.7499999999999893E-2</v>
      </c>
      <c r="O28">
        <f>K29-K26</f>
        <v>-0.33562500000000117</v>
      </c>
      <c r="P28" s="1">
        <v>0.3</v>
      </c>
      <c r="Q28">
        <f>N28/J26*100</f>
        <v>1.3834199678739116</v>
      </c>
      <c r="R28">
        <f>O28/K26*100</f>
        <v>-6.5564243190842229</v>
      </c>
    </row>
    <row r="29" spans="1:42" x14ac:dyDescent="0.25">
      <c r="I29" s="1">
        <v>0.3</v>
      </c>
      <c r="J29">
        <f>AVERAGE(B6,F6,J6,N6,R6,V6,Z6,AD6)</f>
        <v>4.9467125000000003</v>
      </c>
      <c r="K29">
        <f>AVERAGE(C6,G6,K6,O6,S6,W6,AA6,AE6)</f>
        <v>4.7833999999999994</v>
      </c>
      <c r="N29">
        <f>J30-J26</f>
        <v>4.6124999999999972E-2</v>
      </c>
      <c r="O29">
        <f>K30-K26</f>
        <v>-0.47478750000000147</v>
      </c>
      <c r="P29" s="1">
        <v>0.4</v>
      </c>
      <c r="Q29">
        <f>N29/J26*100</f>
        <v>0.94533697804717387</v>
      </c>
      <c r="R29">
        <f>O29/K26*100</f>
        <v>-9.2749595870307608</v>
      </c>
    </row>
    <row r="30" spans="1:42" x14ac:dyDescent="0.25">
      <c r="I30" s="1">
        <v>0.4</v>
      </c>
      <c r="J30">
        <f>AVERAGE(B7,F7,J7,N7,R7,V7,Z7,AD7)</f>
        <v>4.9253375000000004</v>
      </c>
      <c r="K30">
        <f>AVERAGE(C7,G7,K7,O7,S7,W7,AA7,AE7)</f>
        <v>4.6442374999999991</v>
      </c>
      <c r="N30">
        <f>J31-J26</f>
        <v>3.2849999999999824E-2</v>
      </c>
      <c r="O30">
        <f>K31-K26</f>
        <v>-0.54868749999999977</v>
      </c>
      <c r="P30" s="1">
        <v>0.5</v>
      </c>
      <c r="Q30">
        <f>N30/J26*100</f>
        <v>0.67326438436530123</v>
      </c>
      <c r="R30">
        <f>O30/K26*100</f>
        <v>-10.718593872856642</v>
      </c>
    </row>
    <row r="31" spans="1:42" x14ac:dyDescent="0.25">
      <c r="I31" s="1">
        <v>0.5</v>
      </c>
      <c r="J31">
        <f>AVERAGE(B8,F8,J8,N8,R8,V8,Z8,AD8)</f>
        <v>4.9120625000000002</v>
      </c>
      <c r="K31">
        <f>AVERAGE(C8,G8,K8,O8,S8,W8,AA8,AE8)</f>
        <v>4.5703375000000008</v>
      </c>
      <c r="N31">
        <f>J32-J26</f>
        <v>-0.23981250000000021</v>
      </c>
      <c r="O31">
        <f>K32-K26</f>
        <v>0.34291250000000062</v>
      </c>
      <c r="P31" s="1">
        <v>0.6</v>
      </c>
      <c r="Q31">
        <f>N31/J26*100</f>
        <v>-4.9149837191964929</v>
      </c>
      <c r="R31">
        <f>O31/K26*100</f>
        <v>6.6987854132378839</v>
      </c>
    </row>
    <row r="32" spans="1:42" x14ac:dyDescent="0.25">
      <c r="I32" s="1">
        <v>0.6</v>
      </c>
      <c r="J32">
        <f>AVERAGE(B9,F9,J9,N9,R9,V9,Z9,AD9)</f>
        <v>4.6394000000000002</v>
      </c>
      <c r="K32">
        <f>AVERAGE(C9,G9,K9,O9,S9,W9,AA9,AE9)</f>
        <v>5.4619375000000012</v>
      </c>
      <c r="N32">
        <f>J33-J26</f>
        <v>-8.6174999999999891E-2</v>
      </c>
      <c r="O32">
        <f>K33-K26</f>
        <v>0.60534999999999961</v>
      </c>
      <c r="P32" s="1">
        <v>0.7</v>
      </c>
      <c r="Q32">
        <f>N32/J26*100</f>
        <v>-1.7661661589856947</v>
      </c>
      <c r="R32">
        <f>O32/K26*100</f>
        <v>11.825494112648395</v>
      </c>
    </row>
    <row r="33" spans="1:18" x14ac:dyDescent="0.25">
      <c r="I33" s="1">
        <v>0.7</v>
      </c>
      <c r="J33">
        <f>AVERAGE(B10,F10,J10,N10,R10,V10,Z10,AD10)</f>
        <v>4.7930375000000005</v>
      </c>
      <c r="K33">
        <f>AVERAGE(C10,G10,K10,O10,S10,W10,AA10,AE10)</f>
        <v>5.7243750000000002</v>
      </c>
      <c r="N33">
        <f>J34-J26</f>
        <v>-0.74047500000000088</v>
      </c>
      <c r="O33">
        <f>K34-K26</f>
        <v>0.74464999999999915</v>
      </c>
      <c r="P33" s="1">
        <v>0.8</v>
      </c>
      <c r="Q33">
        <f>N33/J26*100</f>
        <v>-15.176117047576854</v>
      </c>
      <c r="R33">
        <f>O33/K26*100</f>
        <v>14.546715438975177</v>
      </c>
    </row>
    <row r="34" spans="1:18" x14ac:dyDescent="0.25">
      <c r="I34" s="1">
        <v>0.8</v>
      </c>
      <c r="J34">
        <f>AVERAGE(B11,F11,J11,N11,R11,V11,Z11,AD11)</f>
        <v>4.1387374999999995</v>
      </c>
      <c r="K34">
        <f>AVERAGE(C11,G11,K11,O11,S11,W11,AA11,AE11)</f>
        <v>5.8636749999999997</v>
      </c>
      <c r="N34">
        <f>J35-J26</f>
        <v>-1.3425000000000686E-2</v>
      </c>
      <c r="O34">
        <f>K35-K26</f>
        <v>0.65846249999999884</v>
      </c>
      <c r="P34" s="1">
        <v>0.9</v>
      </c>
      <c r="Q34">
        <f>N34/J26*100</f>
        <v>-0.27514686027715918</v>
      </c>
      <c r="R34">
        <f>O34/K26*100</f>
        <v>12.863045208804385</v>
      </c>
    </row>
    <row r="35" spans="1:18" x14ac:dyDescent="0.25">
      <c r="I35" s="1">
        <v>0.9</v>
      </c>
      <c r="J35">
        <f>AVERAGE(B12,F12,J12,N12,R12,V12,Z12,AD12)</f>
        <v>4.8657874999999997</v>
      </c>
      <c r="K35">
        <f>AVERAGE(C12,G12,K12,O12,S12,W12,AA12,AE12)</f>
        <v>5.7774874999999994</v>
      </c>
      <c r="N35">
        <f>J36-J26</f>
        <v>-0.39352500000000035</v>
      </c>
      <c r="O35">
        <f>K36-K26</f>
        <v>0.75833749999999966</v>
      </c>
      <c r="P35" s="1">
        <v>1</v>
      </c>
      <c r="Q35">
        <f>N35/J26*100</f>
        <v>-8.065338412704925</v>
      </c>
      <c r="R35">
        <f>O35/K26*100</f>
        <v>14.814100341373592</v>
      </c>
    </row>
    <row r="36" spans="1:18" x14ac:dyDescent="0.25">
      <c r="I36" s="1">
        <v>1</v>
      </c>
      <c r="J36">
        <f>AVERAGE(B13,F13,J13,N13,R13,V13,Z13,AD13)</f>
        <v>4.4856875</v>
      </c>
      <c r="K36">
        <f>AVERAGE(C13,G13,K13,O13,S13,W13,AA13,AE13)</f>
        <v>5.8773625000000003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4.4622999999999999</v>
      </c>
      <c r="C41">
        <f>C3</f>
        <v>4.8041999999999998</v>
      </c>
    </row>
    <row r="42" spans="1:18" x14ac:dyDescent="0.25">
      <c r="A42" s="1">
        <v>2</v>
      </c>
      <c r="B42">
        <f>F3</f>
        <v>4.1162000000000001</v>
      </c>
      <c r="C42">
        <f>G3</f>
        <v>5.8125</v>
      </c>
    </row>
    <row r="43" spans="1:18" x14ac:dyDescent="0.25">
      <c r="A43" s="1">
        <v>3</v>
      </c>
      <c r="B43">
        <f>J3</f>
        <v>5.3509000000000002</v>
      </c>
      <c r="C43">
        <f>K3</f>
        <v>4.1711999999999998</v>
      </c>
    </row>
    <row r="44" spans="1:18" x14ac:dyDescent="0.25">
      <c r="A44" s="1">
        <v>4</v>
      </c>
      <c r="B44">
        <f>N3</f>
        <v>5.6848000000000001</v>
      </c>
      <c r="C44">
        <f>O3</f>
        <v>4.8472999999999997</v>
      </c>
    </row>
    <row r="45" spans="1:18" x14ac:dyDescent="0.25">
      <c r="A45" s="1">
        <v>5</v>
      </c>
      <c r="B45">
        <f>R3</f>
        <v>3.8607999999999998</v>
      </c>
      <c r="C45">
        <f>S3</f>
        <v>4.1764000000000001</v>
      </c>
    </row>
    <row r="46" spans="1:18" x14ac:dyDescent="0.25">
      <c r="A46" s="1">
        <v>6</v>
      </c>
      <c r="B46">
        <f>V3</f>
        <v>3.6983000000000001</v>
      </c>
      <c r="C46">
        <f>W3</f>
        <v>9.1509999999999998</v>
      </c>
    </row>
    <row r="47" spans="1:18" x14ac:dyDescent="0.25">
      <c r="A47" s="1">
        <v>7</v>
      </c>
      <c r="B47">
        <f>Z3</f>
        <v>6.4958</v>
      </c>
      <c r="C47">
        <f>AA3</f>
        <v>4.0818000000000003</v>
      </c>
    </row>
    <row r="48" spans="1:18" x14ac:dyDescent="0.25">
      <c r="A48" s="1">
        <v>8</v>
      </c>
      <c r="B48">
        <f>AD3</f>
        <v>5.3646000000000003</v>
      </c>
      <c r="C48">
        <f>AE3</f>
        <v>3.9077999999999999</v>
      </c>
    </row>
    <row r="50" spans="1:3" x14ac:dyDescent="0.25">
      <c r="A50" t="s">
        <v>19</v>
      </c>
      <c r="B50">
        <f>AVERAGE(B41:B48)</f>
        <v>4.8792125000000004</v>
      </c>
      <c r="C50">
        <f>AVERAGE(C41:C48)</f>
        <v>5.1190250000000006</v>
      </c>
    </row>
    <row r="51" spans="1:3" x14ac:dyDescent="0.25">
      <c r="A51" t="s">
        <v>8</v>
      </c>
      <c r="B51">
        <f>STDEV(B41:B48)</f>
        <v>0.99341682725760816</v>
      </c>
      <c r="C51">
        <f>STDEV(C41:C48)</f>
        <v>1.7419404227551982</v>
      </c>
    </row>
    <row r="52" spans="1:3" x14ac:dyDescent="0.25">
      <c r="A52" t="s">
        <v>20</v>
      </c>
      <c r="B52">
        <f>1.5*B51</f>
        <v>1.4901252408864123</v>
      </c>
      <c r="C52">
        <f>1.5*C51</f>
        <v>2.6129106341327972</v>
      </c>
    </row>
    <row r="53" spans="1:3" x14ac:dyDescent="0.25">
      <c r="A53" t="s">
        <v>9</v>
      </c>
      <c r="B53">
        <f>2*B51</f>
        <v>1.9868336545152163</v>
      </c>
      <c r="C53">
        <f>2*C51</f>
        <v>3.4838808455103965</v>
      </c>
    </row>
    <row r="54" spans="1:3" x14ac:dyDescent="0.25">
      <c r="A54" t="s">
        <v>21</v>
      </c>
      <c r="B54">
        <f>B50+B52</f>
        <v>6.3693377408864125</v>
      </c>
      <c r="C54">
        <f>C50+C52</f>
        <v>7.7319356341327978</v>
      </c>
    </row>
    <row r="55" spans="1:3" x14ac:dyDescent="0.25">
      <c r="A55" t="s">
        <v>10</v>
      </c>
      <c r="B55">
        <f>B50+B53</f>
        <v>6.8660461545152165</v>
      </c>
      <c r="C55">
        <f>C50+C53</f>
        <v>8.6029058455103975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2015-05-25T23:13:44Z</dcterms:created>
  <dcterms:modified xsi:type="dcterms:W3CDTF">2015-07-21T04:33:37Z</dcterms:modified>
</cp:coreProperties>
</file>