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B50" i="1" s="1"/>
  <c r="C46" i="1"/>
  <c r="B46" i="1"/>
  <c r="C45" i="1"/>
  <c r="B45" i="1"/>
  <c r="C44" i="1"/>
  <c r="B44" i="1"/>
  <c r="C43" i="1"/>
  <c r="B43" i="1"/>
  <c r="C42" i="1"/>
  <c r="C51" i="1" s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Z16" i="1"/>
  <c r="Z17" i="1" s="1"/>
  <c r="Z18" i="1" s="1"/>
  <c r="AA15" i="1"/>
  <c r="AA18" i="1" s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N18" i="1"/>
  <c r="O17" i="1"/>
  <c r="N17" i="1"/>
  <c r="O16" i="1"/>
  <c r="N16" i="1"/>
  <c r="O15" i="1"/>
  <c r="O18" i="1" s="1"/>
  <c r="N15" i="1"/>
  <c r="K17" i="1"/>
  <c r="K16" i="1"/>
  <c r="J16" i="1"/>
  <c r="J17" i="1" s="1"/>
  <c r="K15" i="1"/>
  <c r="K18" i="1" s="1"/>
  <c r="J15" i="1"/>
  <c r="G16" i="1"/>
  <c r="G17" i="1" s="1"/>
  <c r="G18" i="1" s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B51" i="1" l="1"/>
  <c r="B52" i="1" s="1"/>
  <c r="B54" i="1" s="1"/>
  <c r="O27" i="1"/>
  <c r="R27" i="1" s="1"/>
  <c r="AH26" i="1" s="1"/>
  <c r="O35" i="1"/>
  <c r="R35" i="1" s="1"/>
  <c r="AP26" i="1" s="1"/>
  <c r="O28" i="1"/>
  <c r="R28" i="1" s="1"/>
  <c r="AI26" i="1" s="1"/>
  <c r="J18" i="1"/>
  <c r="N35" i="1"/>
  <c r="Q35" i="1" s="1"/>
  <c r="AF26" i="1" s="1"/>
  <c r="N29" i="1"/>
  <c r="Q29" i="1" s="1"/>
  <c r="Z26" i="1" s="1"/>
  <c r="O30" i="1"/>
  <c r="R30" i="1" s="1"/>
  <c r="AK26" i="1" s="1"/>
  <c r="O33" i="1"/>
  <c r="R33" i="1" s="1"/>
  <c r="AN26" i="1" s="1"/>
  <c r="O26" i="1"/>
  <c r="R26" i="1" s="1"/>
  <c r="AG26" i="1" s="1"/>
  <c r="O34" i="1"/>
  <c r="R34" i="1" s="1"/>
  <c r="AO26" i="1" s="1"/>
  <c r="N33" i="1"/>
  <c r="Q33" i="1" s="1"/>
  <c r="AD26" i="1" s="1"/>
  <c r="C53" i="1"/>
  <c r="C52" i="1"/>
  <c r="O29" i="1"/>
  <c r="R29" i="1" s="1"/>
  <c r="AJ26" i="1" s="1"/>
  <c r="N26" i="1"/>
  <c r="Q26" i="1" s="1"/>
  <c r="W26" i="1" s="1"/>
  <c r="N27" i="1"/>
  <c r="Q27" i="1" s="1"/>
  <c r="X26" i="1" s="1"/>
  <c r="V26" i="1"/>
  <c r="N32" i="1"/>
  <c r="Q32" i="1" s="1"/>
  <c r="AC26" i="1" s="1"/>
  <c r="O31" i="1"/>
  <c r="R31" i="1" s="1"/>
  <c r="AL26" i="1" s="1"/>
  <c r="C50" i="1"/>
  <c r="N30" i="1"/>
  <c r="Q30" i="1" s="1"/>
  <c r="AA26" i="1" s="1"/>
  <c r="N31" i="1"/>
  <c r="Q31" i="1" s="1"/>
  <c r="AB26" i="1" s="1"/>
  <c r="N34" i="1"/>
  <c r="Q34" i="1" s="1"/>
  <c r="AE26" i="1" s="1"/>
  <c r="U26" i="1"/>
  <c r="B53" i="1" l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<sst xmlns="http://schemas.openxmlformats.org/spreadsheetml/2006/main" count="48" uniqueCount="22">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</sst>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O4" sqref="O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6.5944000000000003</v>
      </c>
      <c r="C3">
        <v>4.1475999999999997</v>
      </c>
      <c r="E3" s="1">
        <v>424</v>
      </c>
      <c r="I3" s="1">
        <v>424</v>
      </c>
      <c r="M3" s="1">
        <v>424</v>
      </c>
      <c r="N3">
        <v>2.9881000000000002</v>
      </c>
      <c r="O3">
        <v>9.4293999999999993</v>
      </c>
      <c r="Q3" s="1">
        <v>424</v>
      </c>
      <c r="R3">
        <v>3.8681000000000001</v>
      </c>
      <c r="S3">
        <v>4.1679000000000004</v>
      </c>
      <c r="U3" s="1">
        <v>424</v>
      </c>
      <c r="V3">
        <v>5.0475000000000003</v>
      </c>
      <c r="W3">
        <v>3.9073000000000002</v>
      </c>
      <c r="Y3" s="1">
        <v>424</v>
      </c>
      <c r="AC3" s="1">
        <v>424</v>
      </c>
      <c r="AD3">
        <v>5.7882999999999996</v>
      </c>
      <c r="AE3">
        <v>4.1242000000000001</v>
      </c>
    </row>
    <row r="4" spans="1:31" x14ac:dyDescent="0.25">
      <c r="A4" s="1">
        <v>0.1</v>
      </c>
      <c r="B4">
        <v>6.1864999999999997</v>
      </c>
      <c r="C4">
        <v>3.6435</v>
      </c>
      <c r="E4" s="1">
        <v>0.1</v>
      </c>
      <c r="I4" s="1">
        <v>0.1</v>
      </c>
      <c r="M4" s="1">
        <v>0.1</v>
      </c>
      <c r="N4">
        <v>3.2052999999999998</v>
      </c>
      <c r="Q4" s="1">
        <v>0.1</v>
      </c>
      <c r="R4">
        <v>4.0147000000000004</v>
      </c>
      <c r="S4">
        <v>3.6360000000000001</v>
      </c>
      <c r="U4" s="1">
        <v>0.1</v>
      </c>
      <c r="V4">
        <v>5.0399000000000003</v>
      </c>
      <c r="W4">
        <v>4.4051</v>
      </c>
      <c r="Y4" s="1">
        <v>0.1</v>
      </c>
      <c r="AC4" s="1">
        <v>0.1</v>
      </c>
      <c r="AD4">
        <v>5.6064999999999996</v>
      </c>
      <c r="AE4">
        <v>4.2723000000000004</v>
      </c>
    </row>
    <row r="5" spans="1:31" x14ac:dyDescent="0.25">
      <c r="A5" s="1">
        <v>0.2</v>
      </c>
      <c r="B5">
        <v>5.8516000000000004</v>
      </c>
      <c r="C5">
        <v>3.5882999999999998</v>
      </c>
      <c r="E5" s="1">
        <v>0.2</v>
      </c>
      <c r="I5" s="1">
        <v>0.2</v>
      </c>
      <c r="M5" s="1">
        <v>0.2</v>
      </c>
      <c r="N5">
        <v>3.4422000000000001</v>
      </c>
      <c r="O5">
        <v>5.7222</v>
      </c>
      <c r="Q5" s="1">
        <v>0.2</v>
      </c>
      <c r="R5">
        <v>4.1283000000000003</v>
      </c>
      <c r="S5">
        <v>4.9138999999999999</v>
      </c>
      <c r="U5" s="1">
        <v>0.2</v>
      </c>
      <c r="V5">
        <v>4.8449999999999998</v>
      </c>
      <c r="W5">
        <v>3.282</v>
      </c>
      <c r="Y5" s="1">
        <v>0.2</v>
      </c>
      <c r="AC5" s="1">
        <v>0.2</v>
      </c>
      <c r="AD5">
        <v>6.0331999999999999</v>
      </c>
      <c r="AE5">
        <v>3.1848999999999998</v>
      </c>
    </row>
    <row r="6" spans="1:31" x14ac:dyDescent="0.25">
      <c r="A6" s="1">
        <v>0.3</v>
      </c>
      <c r="B6">
        <v>6.0065999999999997</v>
      </c>
      <c r="C6">
        <v>3.8609</v>
      </c>
      <c r="E6" s="1">
        <v>0.3</v>
      </c>
      <c r="I6" s="1">
        <v>0.3</v>
      </c>
      <c r="M6" s="1">
        <v>0.3</v>
      </c>
      <c r="N6">
        <v>3.2985000000000002</v>
      </c>
      <c r="O6">
        <v>5.2588999999999997</v>
      </c>
      <c r="Q6" s="1">
        <v>0.3</v>
      </c>
      <c r="R6">
        <v>4.6581999999999999</v>
      </c>
      <c r="S6">
        <v>3.9131</v>
      </c>
      <c r="U6" s="1">
        <v>0.3</v>
      </c>
      <c r="V6">
        <v>5.3608000000000002</v>
      </c>
      <c r="W6">
        <v>4.0613999999999999</v>
      </c>
      <c r="Y6" s="1">
        <v>0.3</v>
      </c>
      <c r="AC6" s="1">
        <v>0.3</v>
      </c>
      <c r="AD6">
        <v>6.1345999999999998</v>
      </c>
      <c r="AE6">
        <v>4.2713999999999999</v>
      </c>
    </row>
    <row r="7" spans="1:31" x14ac:dyDescent="0.25">
      <c r="A7" s="1">
        <v>0.4</v>
      </c>
      <c r="B7">
        <v>5.9273999999999996</v>
      </c>
      <c r="C7">
        <v>3.5634999999999999</v>
      </c>
      <c r="E7" s="1">
        <v>0.4</v>
      </c>
      <c r="I7" s="1">
        <v>0.4</v>
      </c>
      <c r="M7" s="1">
        <v>0.4</v>
      </c>
      <c r="N7">
        <v>2.8818000000000001</v>
      </c>
      <c r="O7">
        <v>4.7199</v>
      </c>
      <c r="Q7" s="1">
        <v>0.4</v>
      </c>
      <c r="R7">
        <v>4.1498999999999997</v>
      </c>
      <c r="S7">
        <v>4.5610999999999997</v>
      </c>
      <c r="U7" s="1">
        <v>0.4</v>
      </c>
      <c r="V7">
        <v>5.3148999999999997</v>
      </c>
      <c r="W7">
        <v>3.9815999999999998</v>
      </c>
      <c r="Y7" s="1">
        <v>0.4</v>
      </c>
      <c r="AC7" s="1">
        <v>0.4</v>
      </c>
      <c r="AD7">
        <v>6.0021000000000004</v>
      </c>
      <c r="AE7">
        <v>4.1725000000000003</v>
      </c>
    </row>
    <row r="8" spans="1:31" x14ac:dyDescent="0.25">
      <c r="A8" s="1">
        <v>0.5</v>
      </c>
      <c r="B8">
        <v>5.3566000000000003</v>
      </c>
      <c r="C8">
        <v>4.3246000000000002</v>
      </c>
      <c r="E8" s="1">
        <v>0.5</v>
      </c>
      <c r="I8" s="1">
        <v>0.5</v>
      </c>
      <c r="M8" s="1">
        <v>0.5</v>
      </c>
      <c r="N8">
        <v>4.1303000000000001</v>
      </c>
      <c r="O8">
        <v>5.4162999999999997</v>
      </c>
      <c r="Q8" s="1">
        <v>0.5</v>
      </c>
      <c r="R8">
        <v>5.3761000000000001</v>
      </c>
      <c r="S8">
        <v>5.1439000000000004</v>
      </c>
      <c r="U8" s="1">
        <v>0.5</v>
      </c>
      <c r="V8">
        <v>5.9782999999999999</v>
      </c>
      <c r="W8">
        <v>3.8552</v>
      </c>
      <c r="Y8" s="1">
        <v>0.5</v>
      </c>
      <c r="AC8" s="1">
        <v>0.5</v>
      </c>
      <c r="AD8">
        <v>6.1264000000000003</v>
      </c>
      <c r="AE8">
        <v>3.9018000000000002</v>
      </c>
    </row>
    <row r="9" spans="1:31" x14ac:dyDescent="0.25">
      <c r="A9" s="1">
        <v>0.6</v>
      </c>
      <c r="B9">
        <v>4.3868</v>
      </c>
      <c r="C9">
        <v>3.7606000000000002</v>
      </c>
      <c r="E9" s="1">
        <v>0.6</v>
      </c>
      <c r="I9" s="1">
        <v>0.6</v>
      </c>
      <c r="M9" s="1">
        <v>0.6</v>
      </c>
      <c r="N9">
        <v>3.8485999999999998</v>
      </c>
      <c r="O9">
        <v>4.5384000000000002</v>
      </c>
      <c r="Q9" s="1">
        <v>0.6</v>
      </c>
      <c r="R9">
        <v>5.2370000000000001</v>
      </c>
      <c r="S9">
        <v>5.4519000000000002</v>
      </c>
      <c r="U9" s="1">
        <v>0.6</v>
      </c>
      <c r="V9">
        <v>6.9333</v>
      </c>
      <c r="W9">
        <v>3.7833000000000001</v>
      </c>
      <c r="Y9" s="1">
        <v>0.6</v>
      </c>
      <c r="AC9" s="1">
        <v>0.6</v>
      </c>
      <c r="AD9">
        <v>5.3282999999999996</v>
      </c>
      <c r="AE9">
        <v>3.7843</v>
      </c>
    </row>
    <row r="10" spans="1:31" x14ac:dyDescent="0.25">
      <c r="A10" s="1">
        <v>0.7</v>
      </c>
      <c r="B10">
        <v>5.3792</v>
      </c>
      <c r="C10">
        <v>4.1543000000000001</v>
      </c>
      <c r="E10" s="1">
        <v>0.7</v>
      </c>
      <c r="I10" s="1">
        <v>0.7</v>
      </c>
      <c r="M10" s="1">
        <v>0.7</v>
      </c>
      <c r="N10">
        <v>4.6555</v>
      </c>
      <c r="O10">
        <v>5.2876000000000003</v>
      </c>
      <c r="Q10" s="1">
        <v>0.7</v>
      </c>
      <c r="R10">
        <v>5.2202999999999999</v>
      </c>
      <c r="S10">
        <v>4.7027999999999999</v>
      </c>
      <c r="U10" s="1">
        <v>0.7</v>
      </c>
      <c r="V10">
        <v>5.7039</v>
      </c>
      <c r="W10">
        <v>4.5011000000000001</v>
      </c>
      <c r="Y10" s="1">
        <v>0.7</v>
      </c>
      <c r="AC10" s="1">
        <v>0.7</v>
      </c>
      <c r="AD10">
        <v>5.1551</v>
      </c>
      <c r="AE10">
        <v>4.0644999999999998</v>
      </c>
    </row>
    <row r="11" spans="1:31" x14ac:dyDescent="0.25">
      <c r="A11" s="1">
        <v>0.8</v>
      </c>
      <c r="B11">
        <v>4.9581</v>
      </c>
      <c r="C11">
        <v>4.5316999999999998</v>
      </c>
      <c r="E11" s="1">
        <v>0.8</v>
      </c>
      <c r="I11" s="1">
        <v>0.8</v>
      </c>
      <c r="M11" s="1">
        <v>0.8</v>
      </c>
      <c r="N11">
        <v>3.4127999999999998</v>
      </c>
      <c r="O11">
        <v>3.8940000000000001</v>
      </c>
      <c r="Q11" s="1">
        <v>0.8</v>
      </c>
      <c r="R11">
        <v>3.8224999999999998</v>
      </c>
      <c r="S11">
        <v>4.3669000000000002</v>
      </c>
      <c r="U11" s="1">
        <v>0.8</v>
      </c>
      <c r="V11">
        <v>6.2100999999999997</v>
      </c>
      <c r="W11">
        <v>3.9952999999999999</v>
      </c>
      <c r="Y11" s="1">
        <v>0.8</v>
      </c>
      <c r="AC11" s="1">
        <v>0.8</v>
      </c>
      <c r="AD11">
        <v>5.3042999999999996</v>
      </c>
      <c r="AE11">
        <v>4.5122</v>
      </c>
    </row>
    <row r="12" spans="1:31" x14ac:dyDescent="0.25">
      <c r="A12" s="1">
        <v>0.9</v>
      </c>
      <c r="B12">
        <v>3.3797999999999999</v>
      </c>
      <c r="C12">
        <v>4.2401999999999997</v>
      </c>
      <c r="E12" s="1">
        <v>0.9</v>
      </c>
      <c r="I12" s="1">
        <v>0.9</v>
      </c>
      <c r="M12" s="1">
        <v>0.9</v>
      </c>
      <c r="N12">
        <v>4.5346000000000002</v>
      </c>
      <c r="O12">
        <v>4.4227999999999996</v>
      </c>
      <c r="Q12" s="1">
        <v>0.9</v>
      </c>
      <c r="R12">
        <v>5.2004000000000001</v>
      </c>
      <c r="S12">
        <v>3.5398999999999998</v>
      </c>
      <c r="U12" s="1">
        <v>0.9</v>
      </c>
      <c r="V12">
        <v>6.9252000000000002</v>
      </c>
      <c r="W12">
        <v>4.7478999999999996</v>
      </c>
      <c r="Y12" s="1">
        <v>0.9</v>
      </c>
      <c r="AC12" s="1">
        <v>0.9</v>
      </c>
      <c r="AD12">
        <v>4.9061000000000003</v>
      </c>
      <c r="AE12">
        <v>4.2035999999999998</v>
      </c>
    </row>
    <row r="13" spans="1:31" x14ac:dyDescent="0.25">
      <c r="A13" s="1">
        <v>1</v>
      </c>
      <c r="B13">
        <v>3.5897999999999999</v>
      </c>
      <c r="C13">
        <v>4.5571999999999999</v>
      </c>
      <c r="E13" s="1">
        <v>1</v>
      </c>
      <c r="I13" s="1">
        <v>1</v>
      </c>
      <c r="M13" s="1">
        <v>1</v>
      </c>
      <c r="N13">
        <v>5.1699000000000002</v>
      </c>
      <c r="O13">
        <v>4.3495999999999997</v>
      </c>
      <c r="Q13" s="1">
        <v>1</v>
      </c>
      <c r="R13">
        <v>4.5983999999999998</v>
      </c>
      <c r="S13">
        <v>4.5396000000000001</v>
      </c>
      <c r="U13" s="1">
        <v>1</v>
      </c>
      <c r="V13">
        <v>6.3452000000000002</v>
      </c>
      <c r="W13">
        <v>5.2511000000000001</v>
      </c>
      <c r="Y13" s="1">
        <v>1</v>
      </c>
      <c r="AC13" s="1">
        <v>1</v>
      </c>
      <c r="AD13">
        <v>5.9333</v>
      </c>
      <c r="AE13">
        <v>4.4886999999999997</v>
      </c>
    </row>
    <row r="15" spans="1:31" x14ac:dyDescent="0.25">
      <c r="A15" t="s">
        <v>7</v>
      </c>
      <c r="B15">
        <f>AVERAGE(B4:B13)</f>
        <v>5.1022400000000001</v>
      </c>
      <c r="C15">
        <f>AVERAGE(C4:C13)</f>
        <v>4.0224799999999998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3.8579500000000002</v>
      </c>
      <c r="O15">
        <f>AVERAGE(O4:O13)</f>
        <v>4.8455222222222227</v>
      </c>
      <c r="R15">
        <f>AVERAGE(R4:R13)</f>
        <v>4.6405799999999999</v>
      </c>
      <c r="S15">
        <f>AVERAGE(S4:S13)</f>
        <v>4.4769100000000002</v>
      </c>
      <c r="V15">
        <f>AVERAGE(V4:V13)</f>
        <v>5.8656599999999992</v>
      </c>
      <c r="W15">
        <f>AVERAGE(W4:W13)</f>
        <v>4.1864000000000008</v>
      </c>
      <c r="Z15" t="e">
        <f>AVERAGE(Z4:Z13)</f>
        <v>#DIV/0!</v>
      </c>
      <c r="AA15" t="e">
        <f>AVERAGE(AA4:AA13)</f>
        <v>#DIV/0!</v>
      </c>
      <c r="AD15">
        <f>AVERAGE(AD4:AD13)</f>
        <v>5.6529900000000008</v>
      </c>
      <c r="AE15">
        <f>AVERAGE(AE4:AE13)</f>
        <v>4.0856200000000005</v>
      </c>
    </row>
    <row r="16" spans="1:31" x14ac:dyDescent="0.25">
      <c r="A16" t="s">
        <v>8</v>
      </c>
      <c r="B16">
        <f>STDEV(B4:B13)</f>
        <v>1.0090824811569064</v>
      </c>
      <c r="C16">
        <f>STDEV(C4:C13)</f>
        <v>0.38568488519342664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0.7417867097608174</v>
      </c>
      <c r="O16">
        <f>STDEV(O4:O13)</f>
        <v>0.60216252120539671</v>
      </c>
      <c r="R16">
        <f>STDEV(R4:R13)</f>
        <v>0.5880710591983489</v>
      </c>
      <c r="S16">
        <f>STDEV(S4:S13)</f>
        <v>0.62924884575888618</v>
      </c>
      <c r="V16">
        <f>STDEV(V4:V13)</f>
        <v>0.74025358898151727</v>
      </c>
      <c r="W16">
        <f>STDEV(W4:W13)</f>
        <v>0.55577211357013545</v>
      </c>
      <c r="Z16" t="e">
        <f>STDEV(Z4:Z13)</f>
        <v>#DIV/0!</v>
      </c>
      <c r="AA16" t="e">
        <f>STDEV(AA4:AA13)</f>
        <v>#DIV/0!</v>
      </c>
      <c r="AD16">
        <f>STDEV(AD4:AD13)</f>
        <v>0.45166175999794861</v>
      </c>
      <c r="AE16">
        <f>STDEV(AE4:AE13)</f>
        <v>0.39038458758283767</v>
      </c>
    </row>
    <row r="17" spans="1:42" x14ac:dyDescent="0.25">
      <c r="A17" t="s">
        <v>9</v>
      </c>
      <c r="B17">
        <f>2*B16</f>
        <v>2.0181649623138127</v>
      </c>
      <c r="C17">
        <f>2*C16</f>
        <v>0.77136977038685328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1.4835734195216348</v>
      </c>
      <c r="O17">
        <f>2*O16</f>
        <v>1.2043250424107934</v>
      </c>
      <c r="R17">
        <f>2*R16</f>
        <v>1.1761421183966978</v>
      </c>
      <c r="S17">
        <f>2*S16</f>
        <v>1.2584976915177724</v>
      </c>
      <c r="V17">
        <f>2*V16</f>
        <v>1.4805071779630345</v>
      </c>
      <c r="W17">
        <f>2*W16</f>
        <v>1.1115442271402709</v>
      </c>
      <c r="Z17" t="e">
        <f>2*Z16</f>
        <v>#DIV/0!</v>
      </c>
      <c r="AA17" t="e">
        <f>2*AA16</f>
        <v>#DIV/0!</v>
      </c>
      <c r="AD17">
        <f>2*AD16</f>
        <v>0.90332351999589722</v>
      </c>
      <c r="AE17">
        <f>2*AE16</f>
        <v>0.78076917516567534</v>
      </c>
    </row>
    <row r="18" spans="1:42" x14ac:dyDescent="0.25">
      <c r="A18" t="s">
        <v>10</v>
      </c>
      <c r="B18">
        <f>B15+B17</f>
        <v>7.1204049623138133</v>
      </c>
      <c r="C18">
        <f>C15+C17</f>
        <v>4.7938497703868528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5.3415234195216348</v>
      </c>
      <c r="O18">
        <f>O15+O17</f>
        <v>6.0498472646330157</v>
      </c>
      <c r="R18">
        <f>R15+R17</f>
        <v>5.8167221183966973</v>
      </c>
      <c r="S18">
        <f>S15+S17</f>
        <v>5.7354076915177723</v>
      </c>
      <c r="V18">
        <f>V15+V17</f>
        <v>7.346167177963034</v>
      </c>
      <c r="W18">
        <f>W15+W17</f>
        <v>5.2979442271402721</v>
      </c>
      <c r="Z18" t="e">
        <f>Z15+Z17</f>
        <v>#DIV/0!</v>
      </c>
      <c r="AA18" t="e">
        <f>AA15+AA17</f>
        <v>#DIV/0!</v>
      </c>
      <c r="AD18">
        <f>AD15+AD17</f>
        <v>6.5563135199958982</v>
      </c>
      <c r="AE18">
        <f>AE15+AE17</f>
        <v>4.8663891751656756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4.8572800000000003</v>
      </c>
      <c r="K26">
        <f t="shared" ref="K26:K36" si="1">AVERAGE(C3,G3,K3,O3,S3,W3,AA3,AE3)</f>
        <v>5.1552799999999994</v>
      </c>
      <c r="N26">
        <f>J27-J26</f>
        <v>-4.6700000000000408E-2</v>
      </c>
      <c r="O26">
        <f>K27-K26</f>
        <v>-1.1660549999999992</v>
      </c>
      <c r="P26" s="1">
        <v>0.1</v>
      </c>
      <c r="Q26">
        <f>N26/J26*100</f>
        <v>-0.96144344159695161</v>
      </c>
      <c r="R26">
        <f>O26/K26*100</f>
        <v>-22.618655048804321</v>
      </c>
      <c r="U26">
        <f>J26</f>
        <v>4.8572800000000003</v>
      </c>
      <c r="V26">
        <f>K26</f>
        <v>5.1552799999999994</v>
      </c>
      <c r="W26">
        <f>Q26</f>
        <v>-0.96144344159695161</v>
      </c>
      <c r="X26">
        <f>Q27</f>
        <v>5.7233678107903196E-2</v>
      </c>
      <c r="Y26">
        <f>Q28</f>
        <v>4.8269813558205295</v>
      </c>
      <c r="Z26">
        <f>Q29</f>
        <v>-4.2410567231046442E-2</v>
      </c>
      <c r="AA26">
        <f>Q30</f>
        <v>11.04033533170827</v>
      </c>
      <c r="AB26">
        <f>Q31</f>
        <v>5.9605375848211244</v>
      </c>
      <c r="AC26">
        <f>Q32</f>
        <v>7.5251992884906791</v>
      </c>
      <c r="AD26">
        <f>Q33</f>
        <v>-2.3824033203768464</v>
      </c>
      <c r="AE26">
        <f>Q34</f>
        <v>2.7163350681863134</v>
      </c>
      <c r="AF26">
        <f>Q35</f>
        <v>5.5594900849858142</v>
      </c>
      <c r="AG26">
        <f>R26</f>
        <v>-22.618655048804321</v>
      </c>
      <c r="AH26">
        <f>R27</f>
        <v>-19.727735447929106</v>
      </c>
      <c r="AI26">
        <f>R28</f>
        <v>-17.1113887121553</v>
      </c>
      <c r="AJ26">
        <f>R29</f>
        <v>-18.535559659223154</v>
      </c>
      <c r="AK26">
        <f>R30</f>
        <v>-12.160736177278411</v>
      </c>
      <c r="AL26">
        <f>R31</f>
        <v>-17.294501947517873</v>
      </c>
      <c r="AM26">
        <f>R32</f>
        <v>-11.894989214940784</v>
      </c>
      <c r="AN26">
        <f>R33</f>
        <v>-17.365885073167696</v>
      </c>
      <c r="AO26">
        <f>R34</f>
        <v>-17.931130801818693</v>
      </c>
      <c r="AP26">
        <f>R35</f>
        <v>-10.048726742291384</v>
      </c>
    </row>
    <row r="27" spans="1:42" x14ac:dyDescent="0.25">
      <c r="I27" s="1">
        <v>0.1</v>
      </c>
      <c r="J27">
        <f t="shared" si="0"/>
        <v>4.8105799999999999</v>
      </c>
      <c r="K27">
        <f t="shared" si="1"/>
        <v>3.9892250000000002</v>
      </c>
      <c r="N27">
        <f>J28-J26</f>
        <v>2.7799999999995606E-3</v>
      </c>
      <c r="O27">
        <f>K28-K26</f>
        <v>-1.0170199999999996</v>
      </c>
      <c r="P27" s="1">
        <v>0.2</v>
      </c>
      <c r="Q27">
        <f>N27/J26*100</f>
        <v>5.7233678107903196E-2</v>
      </c>
      <c r="R27">
        <f>O27/K26*100</f>
        <v>-19.727735447929106</v>
      </c>
    </row>
    <row r="28" spans="1:42" x14ac:dyDescent="0.25">
      <c r="I28" s="1">
        <v>0.2</v>
      </c>
      <c r="J28">
        <f t="shared" si="0"/>
        <v>4.8600599999999998</v>
      </c>
      <c r="K28">
        <f t="shared" si="1"/>
        <v>4.1382599999999998</v>
      </c>
      <c r="N28">
        <f>J29-J26</f>
        <v>0.23445999999999945</v>
      </c>
      <c r="O28">
        <f>K29-K26</f>
        <v>-0.8821399999999997</v>
      </c>
      <c r="P28" s="1">
        <v>0.3</v>
      </c>
      <c r="Q28">
        <f>N28/J26*100</f>
        <v>4.8269813558205295</v>
      </c>
      <c r="R28">
        <f>O28/K26*100</f>
        <v>-17.1113887121553</v>
      </c>
    </row>
    <row r="29" spans="1:42" x14ac:dyDescent="0.25">
      <c r="I29" s="1">
        <v>0.3</v>
      </c>
      <c r="J29">
        <f t="shared" si="0"/>
        <v>5.0917399999999997</v>
      </c>
      <c r="K29">
        <f t="shared" si="1"/>
        <v>4.2731399999999997</v>
      </c>
      <c r="N29">
        <f>J30-J26</f>
        <v>-2.0600000000001728E-3</v>
      </c>
      <c r="O29">
        <f>K30-K26</f>
        <v>-0.9555599999999993</v>
      </c>
      <c r="P29" s="1">
        <v>0.4</v>
      </c>
      <c r="Q29">
        <f>N29/J26*100</f>
        <v>-4.2410567231046442E-2</v>
      </c>
      <c r="R29">
        <f>O29/K26*100</f>
        <v>-18.535559659223154</v>
      </c>
    </row>
    <row r="30" spans="1:42" x14ac:dyDescent="0.25">
      <c r="I30" s="1">
        <v>0.4</v>
      </c>
      <c r="J30">
        <f t="shared" si="0"/>
        <v>4.8552200000000001</v>
      </c>
      <c r="K30">
        <f t="shared" si="1"/>
        <v>4.1997200000000001</v>
      </c>
      <c r="N30">
        <f>J31-J26</f>
        <v>0.53625999999999951</v>
      </c>
      <c r="O30">
        <f>K31-K26</f>
        <v>-0.62691999999999837</v>
      </c>
      <c r="P30" s="1">
        <v>0.5</v>
      </c>
      <c r="Q30">
        <f>N30/J26*100</f>
        <v>11.04033533170827</v>
      </c>
      <c r="R30">
        <f>O30/K26*100</f>
        <v>-12.160736177278411</v>
      </c>
    </row>
    <row r="31" spans="1:42" x14ac:dyDescent="0.25">
      <c r="I31" s="1">
        <v>0.5</v>
      </c>
      <c r="J31">
        <f t="shared" si="0"/>
        <v>5.3935399999999998</v>
      </c>
      <c r="K31">
        <f t="shared" si="1"/>
        <v>4.5283600000000011</v>
      </c>
      <c r="N31">
        <f>J32-J26</f>
        <v>0.28951999999999956</v>
      </c>
      <c r="O31">
        <f>K32-K26</f>
        <v>-0.89157999999999937</v>
      </c>
      <c r="P31" s="1">
        <v>0.6</v>
      </c>
      <c r="Q31">
        <f>N31/J26*100</f>
        <v>5.9605375848211244</v>
      </c>
      <c r="R31">
        <f>O31/K26*100</f>
        <v>-17.294501947517873</v>
      </c>
    </row>
    <row r="32" spans="1:42" x14ac:dyDescent="0.25">
      <c r="I32" s="1">
        <v>0.6</v>
      </c>
      <c r="J32">
        <f t="shared" si="0"/>
        <v>5.1467999999999998</v>
      </c>
      <c r="K32">
        <f t="shared" si="1"/>
        <v>4.2637</v>
      </c>
      <c r="N32">
        <f>J33-J26</f>
        <v>0.36552000000000007</v>
      </c>
      <c r="O32">
        <f>K33-K26</f>
        <v>-0.61321999999999921</v>
      </c>
      <c r="P32" s="1">
        <v>0.7</v>
      </c>
      <c r="Q32">
        <f>N32/J26*100</f>
        <v>7.5251992884906791</v>
      </c>
      <c r="R32">
        <f>O32/K26*100</f>
        <v>-11.894989214940784</v>
      </c>
    </row>
    <row r="33" spans="1:18" x14ac:dyDescent="0.25">
      <c r="I33" s="1">
        <v>0.7</v>
      </c>
      <c r="J33">
        <f t="shared" si="0"/>
        <v>5.2228000000000003</v>
      </c>
      <c r="K33">
        <f t="shared" si="1"/>
        <v>4.5420600000000002</v>
      </c>
      <c r="N33">
        <f>J34-J26</f>
        <v>-0.11572000000000049</v>
      </c>
      <c r="O33">
        <f>K34-K26</f>
        <v>-0.8952599999999995</v>
      </c>
      <c r="P33" s="1">
        <v>0.8</v>
      </c>
      <c r="Q33">
        <f>N33/J26*100</f>
        <v>-2.3824033203768464</v>
      </c>
      <c r="R33">
        <f>O33/K26*100</f>
        <v>-17.365885073167696</v>
      </c>
    </row>
    <row r="34" spans="1:18" x14ac:dyDescent="0.25">
      <c r="I34" s="1">
        <v>0.8</v>
      </c>
      <c r="J34">
        <f t="shared" si="0"/>
        <v>4.7415599999999998</v>
      </c>
      <c r="K34">
        <f t="shared" si="1"/>
        <v>4.2600199999999999</v>
      </c>
      <c r="N34">
        <f>J35-J26</f>
        <v>0.13194000000000017</v>
      </c>
      <c r="O34">
        <f>K35-K26</f>
        <v>-0.92439999999999856</v>
      </c>
      <c r="P34" s="1">
        <v>0.9</v>
      </c>
      <c r="Q34">
        <f>N34/J26*100</f>
        <v>2.7163350681863134</v>
      </c>
      <c r="R34">
        <f>O34/K26*100</f>
        <v>-17.931130801818693</v>
      </c>
    </row>
    <row r="35" spans="1:18" x14ac:dyDescent="0.25">
      <c r="I35" s="1">
        <v>0.9</v>
      </c>
      <c r="J35">
        <f t="shared" si="0"/>
        <v>4.9892200000000004</v>
      </c>
      <c r="K35">
        <f t="shared" si="1"/>
        <v>4.2308800000000009</v>
      </c>
      <c r="N35">
        <f>J36-J26</f>
        <v>0.27003999999999895</v>
      </c>
      <c r="O35">
        <f>K36-K26</f>
        <v>-0.51803999999999917</v>
      </c>
      <c r="P35" s="1">
        <v>1</v>
      </c>
      <c r="Q35">
        <f>N35/J26*100</f>
        <v>5.5594900849858142</v>
      </c>
      <c r="R35">
        <f>O35/K26*100</f>
        <v>-10.048726742291384</v>
      </c>
    </row>
    <row r="36" spans="1:18" x14ac:dyDescent="0.25">
      <c r="I36" s="1">
        <v>1</v>
      </c>
      <c r="J36">
        <f t="shared" si="0"/>
        <v>5.1273199999999992</v>
      </c>
      <c r="K36">
        <f t="shared" si="1"/>
        <v>4.6372400000000003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6.5944000000000003</v>
      </c>
      <c r="C41">
        <f>C3</f>
        <v>4.1475999999999997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2.9881000000000002</v>
      </c>
      <c r="C44">
        <f>O3</f>
        <v>9.4293999999999993</v>
      </c>
    </row>
    <row r="45" spans="1:18" x14ac:dyDescent="0.25">
      <c r="A45" s="1">
        <v>5</v>
      </c>
      <c r="B45">
        <f>R3</f>
        <v>3.8681000000000001</v>
      </c>
      <c r="C45">
        <f>S3</f>
        <v>4.1679000000000004</v>
      </c>
    </row>
    <row r="46" spans="1:18" x14ac:dyDescent="0.25">
      <c r="A46" s="1">
        <v>6</v>
      </c>
      <c r="B46">
        <f>V3</f>
        <v>5.0475000000000003</v>
      </c>
      <c r="C46">
        <f>W3</f>
        <v>3.9073000000000002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5.7882999999999996</v>
      </c>
      <c r="C48">
        <f>AE3</f>
        <v>4.1242000000000001</v>
      </c>
    </row>
    <row r="50" spans="1:3" x14ac:dyDescent="0.25">
      <c r="A50" t="s">
        <v>19</v>
      </c>
      <c r="B50">
        <f>AVERAGE(B41:B48)</f>
        <v>3.0358000000000001</v>
      </c>
      <c r="C50">
        <f>AVERAGE(C41:C48)</f>
        <v>3.2220499999999994</v>
      </c>
    </row>
    <row r="51" spans="1:3" x14ac:dyDescent="0.25">
      <c r="A51" t="s">
        <v>8</v>
      </c>
      <c r="B51">
        <f>STDEV(B41:B48)</f>
        <v>2.7420031937045066</v>
      </c>
      <c r="C51">
        <f>STDEV(C41:C48)</f>
        <v>3.2229252426949042</v>
      </c>
    </row>
    <row r="52" spans="1:3" x14ac:dyDescent="0.25">
      <c r="A52" t="s">
        <v>20</v>
      </c>
      <c r="B52">
        <f>1.5*B51</f>
        <v>4.1130047905567597</v>
      </c>
      <c r="C52">
        <f>1.5*C51</f>
        <v>4.8343878640423563</v>
      </c>
    </row>
    <row r="53" spans="1:3" x14ac:dyDescent="0.25">
      <c r="A53" t="s">
        <v>9</v>
      </c>
      <c r="B53">
        <f>2*B51</f>
        <v>5.4840063874090133</v>
      </c>
      <c r="C53">
        <f>2*C51</f>
        <v>6.4458504853898084</v>
      </c>
    </row>
    <row r="54" spans="1:3" x14ac:dyDescent="0.25">
      <c r="A54" t="s">
        <v>21</v>
      </c>
      <c r="B54">
        <f>B50+B52</f>
        <v>7.1488047905567598</v>
      </c>
      <c r="C54">
        <f>C50+C52</f>
        <v>8.0564378640423548</v>
      </c>
    </row>
    <row r="55" spans="1:3" x14ac:dyDescent="0.25">
      <c r="A55" t="s">
        <v>10</v>
      </c>
      <c r="B55">
        <f>B50+B53</f>
        <v>8.5198063874090124</v>
      </c>
      <c r="C55">
        <f>C50+C53</f>
        <v>9.6679004853898078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2015-05-25T23:14:34Z</dcterms:created>
  <dcterms:modified xsi:type="dcterms:W3CDTF">2015-07-21T04:43:03Z</dcterms:modified>
</cp:coreProperties>
</file>