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<sst xmlns="http://schemas.openxmlformats.org/spreadsheetml/2006/main" count="48" uniqueCount="22">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</sst>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6.5944000000000003</v>
      </c>
      <c r="C3">
        <v>4.1475999999999997</v>
      </c>
      <c r="E3" s="1">
        <v>424</v>
      </c>
      <c r="F3">
        <v>57.635599999999997</v>
      </c>
      <c r="G3">
        <v>52</v>
      </c>
      <c r="I3" s="1">
        <v>424</v>
      </c>
      <c r="J3">
        <v>4.2523</v>
      </c>
      <c r="K3">
        <v>4.1797000000000004</v>
      </c>
      <c r="M3" s="1">
        <v>424</v>
      </c>
      <c r="N3">
        <v>2.9881000000000002</v>
      </c>
      <c r="O3">
        <v>9.4293999999999993</v>
      </c>
      <c r="Q3" s="1">
        <v>424</v>
      </c>
      <c r="R3">
        <v>3.8681000000000001</v>
      </c>
      <c r="S3">
        <v>4.1679000000000004</v>
      </c>
      <c r="U3" s="1">
        <v>424</v>
      </c>
      <c r="V3">
        <v>5.0475000000000003</v>
      </c>
      <c r="W3">
        <v>3.9073000000000002</v>
      </c>
      <c r="Y3" s="1">
        <v>424</v>
      </c>
      <c r="Z3">
        <v>23.3416</v>
      </c>
      <c r="AA3">
        <v>9.3389000000000006</v>
      </c>
      <c r="AC3" s="1">
        <v>424</v>
      </c>
      <c r="AD3">
        <v>5.7882999999999996</v>
      </c>
      <c r="AE3">
        <v>4.1242000000000001</v>
      </c>
    </row>
    <row r="4" spans="1:31" x14ac:dyDescent="0.25">
      <c r="A4" s="1">
        <v>0.1</v>
      </c>
      <c r="B4">
        <v>6.1864999999999997</v>
      </c>
      <c r="C4">
        <v>3.6435</v>
      </c>
      <c r="E4" s="1">
        <v>0.1</v>
      </c>
      <c r="F4">
        <v>91.498800000000003</v>
      </c>
      <c r="G4">
        <v>61.633000000000003</v>
      </c>
      <c r="I4" s="1">
        <v>0.1</v>
      </c>
      <c r="J4">
        <v>3.1635</v>
      </c>
      <c r="K4">
        <v>3.8022999999999998</v>
      </c>
      <c r="M4" s="1">
        <v>0.1</v>
      </c>
      <c r="N4">
        <v>3.2052999999999998</v>
      </c>
      <c r="O4">
        <v>8.3176000000000005</v>
      </c>
      <c r="Q4" s="1">
        <v>0.1</v>
      </c>
      <c r="R4">
        <v>4.0147000000000004</v>
      </c>
      <c r="S4">
        <v>3.6360000000000001</v>
      </c>
      <c r="U4" s="1">
        <v>0.1</v>
      </c>
      <c r="V4">
        <v>5.0399000000000003</v>
      </c>
      <c r="W4">
        <v>4.4051</v>
      </c>
      <c r="Y4" s="1">
        <v>0.1</v>
      </c>
      <c r="Z4">
        <v>4.5846999999999998</v>
      </c>
      <c r="AA4">
        <v>5.3034999999999997</v>
      </c>
      <c r="AC4" s="1">
        <v>0.1</v>
      </c>
      <c r="AD4">
        <v>5.6064999999999996</v>
      </c>
      <c r="AE4">
        <v>4.2723000000000004</v>
      </c>
    </row>
    <row r="5" spans="1:31" x14ac:dyDescent="0.25">
      <c r="A5" s="1">
        <v>0.2</v>
      </c>
      <c r="B5">
        <v>5.8516000000000004</v>
      </c>
      <c r="C5">
        <v>3.5882999999999998</v>
      </c>
      <c r="E5" s="1">
        <v>0.2</v>
      </c>
      <c r="F5">
        <v>19.831499999999998</v>
      </c>
      <c r="G5">
        <v>14.3626</v>
      </c>
      <c r="I5" s="1">
        <v>0.2</v>
      </c>
      <c r="J5">
        <v>4.1283000000000003</v>
      </c>
      <c r="K5">
        <v>4.6246999999999998</v>
      </c>
      <c r="M5" s="1">
        <v>0.2</v>
      </c>
      <c r="N5">
        <v>3.4422000000000001</v>
      </c>
      <c r="O5">
        <v>5.7222</v>
      </c>
      <c r="Q5" s="1">
        <v>0.2</v>
      </c>
      <c r="R5">
        <v>4.1283000000000003</v>
      </c>
      <c r="S5">
        <v>4.9138999999999999</v>
      </c>
      <c r="U5" s="1">
        <v>0.2</v>
      </c>
      <c r="V5">
        <v>4.8449999999999998</v>
      </c>
      <c r="W5">
        <v>3.282</v>
      </c>
      <c r="Y5" s="1">
        <v>0.2</v>
      </c>
      <c r="Z5">
        <v>6.1835000000000004</v>
      </c>
      <c r="AA5">
        <v>4.0940000000000003</v>
      </c>
      <c r="AC5" s="1">
        <v>0.2</v>
      </c>
      <c r="AD5">
        <v>6.0331999999999999</v>
      </c>
      <c r="AE5">
        <v>3.1848999999999998</v>
      </c>
    </row>
    <row r="6" spans="1:31" x14ac:dyDescent="0.25">
      <c r="A6" s="1">
        <v>0.3</v>
      </c>
      <c r="B6">
        <v>6.0065999999999997</v>
      </c>
      <c r="C6">
        <v>3.8609</v>
      </c>
      <c r="E6" s="1">
        <v>0.3</v>
      </c>
      <c r="F6">
        <v>10.7522</v>
      </c>
      <c r="G6">
        <v>9.1097999999999999</v>
      </c>
      <c r="I6" s="1">
        <v>0.3</v>
      </c>
      <c r="J6">
        <v>4.4356</v>
      </c>
      <c r="K6">
        <v>3.4247999999999998</v>
      </c>
      <c r="M6" s="1">
        <v>0.3</v>
      </c>
      <c r="N6">
        <v>3.2985000000000002</v>
      </c>
      <c r="O6">
        <v>5.2588999999999997</v>
      </c>
      <c r="Q6" s="1">
        <v>0.3</v>
      </c>
      <c r="R6">
        <v>4.6581999999999999</v>
      </c>
      <c r="S6">
        <v>3.9131</v>
      </c>
      <c r="U6" s="1">
        <v>0.3</v>
      </c>
      <c r="V6">
        <v>5.3608000000000002</v>
      </c>
      <c r="W6">
        <v>4.0613999999999999</v>
      </c>
      <c r="Y6" s="1">
        <v>0.3</v>
      </c>
      <c r="Z6">
        <v>5.0650000000000004</v>
      </c>
      <c r="AA6">
        <v>3.76</v>
      </c>
      <c r="AC6" s="1">
        <v>0.3</v>
      </c>
      <c r="AD6">
        <v>6.1345999999999998</v>
      </c>
      <c r="AE6">
        <v>4.2713999999999999</v>
      </c>
    </row>
    <row r="7" spans="1:31" x14ac:dyDescent="0.25">
      <c r="A7" s="1">
        <v>0.4</v>
      </c>
      <c r="B7">
        <v>5.9273999999999996</v>
      </c>
      <c r="C7">
        <v>3.5634999999999999</v>
      </c>
      <c r="E7" s="1">
        <v>0.4</v>
      </c>
      <c r="F7">
        <v>9.6653000000000002</v>
      </c>
      <c r="G7">
        <v>4.6798999999999999</v>
      </c>
      <c r="I7" s="1">
        <v>0.4</v>
      </c>
      <c r="J7">
        <v>4.8489000000000004</v>
      </c>
      <c r="K7">
        <v>3.7677</v>
      </c>
      <c r="M7" s="1">
        <v>0.4</v>
      </c>
      <c r="N7">
        <v>2.8818000000000001</v>
      </c>
      <c r="O7">
        <v>4.7199</v>
      </c>
      <c r="Q7" s="1">
        <v>0.4</v>
      </c>
      <c r="R7">
        <v>4.1498999999999997</v>
      </c>
      <c r="S7">
        <v>4.5610999999999997</v>
      </c>
      <c r="U7" s="1">
        <v>0.4</v>
      </c>
      <c r="V7">
        <v>5.3148999999999997</v>
      </c>
      <c r="W7">
        <v>3.9815999999999998</v>
      </c>
      <c r="Y7" s="1">
        <v>0.4</v>
      </c>
      <c r="Z7">
        <v>4.0805999999999996</v>
      </c>
      <c r="AA7">
        <v>3.1166999999999998</v>
      </c>
      <c r="AC7" s="1">
        <v>0.4</v>
      </c>
      <c r="AD7">
        <v>6.0021000000000004</v>
      </c>
      <c r="AE7">
        <v>4.1725000000000003</v>
      </c>
    </row>
    <row r="8" spans="1:31" x14ac:dyDescent="0.25">
      <c r="A8" s="1">
        <v>0.5</v>
      </c>
      <c r="B8">
        <v>5.3566000000000003</v>
      </c>
      <c r="C8">
        <v>4.3246000000000002</v>
      </c>
      <c r="E8" s="1">
        <v>0.5</v>
      </c>
      <c r="F8">
        <v>16.3492</v>
      </c>
      <c r="G8">
        <v>14.168900000000001</v>
      </c>
      <c r="I8" s="1">
        <v>0.5</v>
      </c>
      <c r="J8">
        <v>4.0800999999999998</v>
      </c>
      <c r="K8">
        <v>4.3646000000000003</v>
      </c>
      <c r="M8" s="1">
        <v>0.5</v>
      </c>
      <c r="N8">
        <v>4.1303000000000001</v>
      </c>
      <c r="O8">
        <v>5.4162999999999997</v>
      </c>
      <c r="Q8" s="1">
        <v>0.5</v>
      </c>
      <c r="R8">
        <v>5.3761000000000001</v>
      </c>
      <c r="S8">
        <v>5.1439000000000004</v>
      </c>
      <c r="U8" s="1">
        <v>0.5</v>
      </c>
      <c r="V8">
        <v>5.9782999999999999</v>
      </c>
      <c r="W8">
        <v>3.8552</v>
      </c>
      <c r="Y8" s="1">
        <v>0.5</v>
      </c>
      <c r="Z8">
        <v>4.4043000000000001</v>
      </c>
      <c r="AA8">
        <v>5.1509</v>
      </c>
      <c r="AC8" s="1">
        <v>0.5</v>
      </c>
      <c r="AD8">
        <v>6.1264000000000003</v>
      </c>
      <c r="AE8">
        <v>3.9018000000000002</v>
      </c>
    </row>
    <row r="9" spans="1:31" x14ac:dyDescent="0.25">
      <c r="A9" s="1">
        <v>0.6</v>
      </c>
      <c r="B9">
        <v>4.3868</v>
      </c>
      <c r="C9">
        <v>3.7606000000000002</v>
      </c>
      <c r="E9" s="1">
        <v>0.6</v>
      </c>
      <c r="F9">
        <v>42.864100000000001</v>
      </c>
      <c r="G9">
        <v>39.215299999999999</v>
      </c>
      <c r="I9" s="1">
        <v>0.6</v>
      </c>
      <c r="J9">
        <v>4.4682000000000004</v>
      </c>
      <c r="K9">
        <v>4.2831000000000001</v>
      </c>
      <c r="M9" s="1">
        <v>0.6</v>
      </c>
      <c r="N9">
        <v>3.8485999999999998</v>
      </c>
      <c r="O9">
        <v>4.5384000000000002</v>
      </c>
      <c r="Q9" s="1">
        <v>0.6</v>
      </c>
      <c r="R9">
        <v>5.2370000000000001</v>
      </c>
      <c r="S9">
        <v>5.4519000000000002</v>
      </c>
      <c r="U9" s="1">
        <v>0.6</v>
      </c>
      <c r="V9">
        <v>6.9333</v>
      </c>
      <c r="W9">
        <v>3.7833000000000001</v>
      </c>
      <c r="Y9" s="1">
        <v>0.6</v>
      </c>
      <c r="Z9">
        <v>6.0610999999999997</v>
      </c>
      <c r="AA9">
        <v>3.7273999999999998</v>
      </c>
      <c r="AC9" s="1">
        <v>0.6</v>
      </c>
      <c r="AD9">
        <v>5.3282999999999996</v>
      </c>
      <c r="AE9">
        <v>3.7843</v>
      </c>
    </row>
    <row r="10" spans="1:31" x14ac:dyDescent="0.25">
      <c r="A10" s="1">
        <v>0.7</v>
      </c>
      <c r="B10">
        <v>5.3792</v>
      </c>
      <c r="C10">
        <v>4.1543000000000001</v>
      </c>
      <c r="E10" s="1">
        <v>0.7</v>
      </c>
      <c r="F10">
        <v>48.615000000000002</v>
      </c>
      <c r="G10">
        <v>25.07</v>
      </c>
      <c r="I10" s="1">
        <v>0.7</v>
      </c>
      <c r="J10">
        <v>3.5693999999999999</v>
      </c>
      <c r="K10">
        <v>4.8947000000000003</v>
      </c>
      <c r="M10" s="1">
        <v>0.7</v>
      </c>
      <c r="N10">
        <v>4.6555</v>
      </c>
      <c r="O10">
        <v>5.2876000000000003</v>
      </c>
      <c r="Q10" s="1">
        <v>0.7</v>
      </c>
      <c r="R10">
        <v>5.2202999999999999</v>
      </c>
      <c r="S10">
        <v>4.7027999999999999</v>
      </c>
      <c r="U10" s="1">
        <v>0.7</v>
      </c>
      <c r="V10">
        <v>5.7039</v>
      </c>
      <c r="W10">
        <v>4.5011000000000001</v>
      </c>
      <c r="Y10" s="1">
        <v>0.7</v>
      </c>
      <c r="Z10">
        <v>3.8854000000000002</v>
      </c>
      <c r="AA10">
        <v>3.4272999999999998</v>
      </c>
      <c r="AC10" s="1">
        <v>0.7</v>
      </c>
      <c r="AD10">
        <v>5.1551</v>
      </c>
      <c r="AE10">
        <v>4.0644999999999998</v>
      </c>
    </row>
    <row r="11" spans="1:31" x14ac:dyDescent="0.25">
      <c r="A11" s="1">
        <v>0.8</v>
      </c>
      <c r="B11">
        <v>4.9581</v>
      </c>
      <c r="C11">
        <v>4.5316999999999998</v>
      </c>
      <c r="E11" s="1">
        <v>0.8</v>
      </c>
      <c r="F11">
        <v>29.611599999999999</v>
      </c>
      <c r="G11">
        <v>30.4267</v>
      </c>
      <c r="I11" s="1">
        <v>0.8</v>
      </c>
      <c r="J11">
        <v>2.8513000000000002</v>
      </c>
      <c r="K11">
        <v>6.7698</v>
      </c>
      <c r="M11" s="1">
        <v>0.8</v>
      </c>
      <c r="N11">
        <v>3.4127999999999998</v>
      </c>
      <c r="O11">
        <v>3.8940000000000001</v>
      </c>
      <c r="Q11" s="1">
        <v>0.8</v>
      </c>
      <c r="R11">
        <v>3.8224999999999998</v>
      </c>
      <c r="S11">
        <v>4.3669000000000002</v>
      </c>
      <c r="U11" s="1">
        <v>0.8</v>
      </c>
      <c r="V11">
        <v>6.2100999999999997</v>
      </c>
      <c r="W11">
        <v>3.9952999999999999</v>
      </c>
      <c r="Y11" s="1">
        <v>0.8</v>
      </c>
      <c r="Z11">
        <v>4.5438999999999998</v>
      </c>
      <c r="AA11">
        <v>3.6440999999999999</v>
      </c>
      <c r="AC11" s="1">
        <v>0.8</v>
      </c>
      <c r="AD11">
        <v>5.3042999999999996</v>
      </c>
      <c r="AE11">
        <v>4.5122</v>
      </c>
    </row>
    <row r="12" spans="1:31" x14ac:dyDescent="0.25">
      <c r="A12" s="1">
        <v>0.9</v>
      </c>
      <c r="B12">
        <v>3.3797999999999999</v>
      </c>
      <c r="C12">
        <v>4.2401999999999997</v>
      </c>
      <c r="E12" s="1">
        <v>0.9</v>
      </c>
      <c r="F12">
        <v>31.543199999999999</v>
      </c>
      <c r="G12">
        <v>26.77</v>
      </c>
      <c r="I12" s="1">
        <v>0.9</v>
      </c>
      <c r="J12">
        <v>4.8049999999999997</v>
      </c>
      <c r="K12">
        <v>12.7517</v>
      </c>
      <c r="M12" s="1">
        <v>0.9</v>
      </c>
      <c r="N12">
        <v>4.5346000000000002</v>
      </c>
      <c r="O12">
        <v>4.4227999999999996</v>
      </c>
      <c r="Q12" s="1">
        <v>0.9</v>
      </c>
      <c r="R12">
        <v>5.2004000000000001</v>
      </c>
      <c r="S12">
        <v>3.5398999999999998</v>
      </c>
      <c r="U12" s="1">
        <v>0.9</v>
      </c>
      <c r="V12">
        <v>6.9252000000000002</v>
      </c>
      <c r="W12">
        <v>4.7478999999999996</v>
      </c>
      <c r="Y12" s="1">
        <v>0.9</v>
      </c>
      <c r="Z12">
        <v>5.4897999999999998</v>
      </c>
      <c r="AA12">
        <v>3.6983000000000001</v>
      </c>
      <c r="AC12" s="1">
        <v>0.9</v>
      </c>
      <c r="AD12">
        <v>4.9061000000000003</v>
      </c>
      <c r="AE12">
        <v>4.2035999999999998</v>
      </c>
    </row>
    <row r="13" spans="1:31" x14ac:dyDescent="0.25">
      <c r="A13" s="1">
        <v>1</v>
      </c>
      <c r="B13">
        <v>3.5897999999999999</v>
      </c>
      <c r="C13">
        <v>4.5571999999999999</v>
      </c>
      <c r="E13" s="1">
        <v>1</v>
      </c>
      <c r="F13">
        <v>10.479699999999999</v>
      </c>
      <c r="G13">
        <v>8.7017000000000007</v>
      </c>
      <c r="I13" s="1">
        <v>1</v>
      </c>
      <c r="J13">
        <v>10.6188</v>
      </c>
      <c r="K13">
        <v>7.1105999999999998</v>
      </c>
      <c r="M13" s="1">
        <v>1</v>
      </c>
      <c r="N13">
        <v>5.1699000000000002</v>
      </c>
      <c r="O13">
        <v>4.3495999999999997</v>
      </c>
      <c r="Q13" s="1">
        <v>1</v>
      </c>
      <c r="R13">
        <v>4.5983999999999998</v>
      </c>
      <c r="S13">
        <v>4.5396000000000001</v>
      </c>
      <c r="U13" s="1">
        <v>1</v>
      </c>
      <c r="V13">
        <v>6.3452000000000002</v>
      </c>
      <c r="W13">
        <v>5.2511000000000001</v>
      </c>
      <c r="Y13" s="1">
        <v>1</v>
      </c>
      <c r="Z13">
        <v>12.2011</v>
      </c>
      <c r="AA13">
        <v>3.8218999999999999</v>
      </c>
      <c r="AC13" s="1">
        <v>1</v>
      </c>
      <c r="AD13">
        <v>5.9333</v>
      </c>
      <c r="AE13">
        <v>4.4886999999999997</v>
      </c>
    </row>
    <row r="15" spans="1:31" x14ac:dyDescent="0.25">
      <c r="A15" t="s">
        <v>7</v>
      </c>
      <c r="B15">
        <f>AVERAGE(B4:B13)</f>
        <v>5.1022400000000001</v>
      </c>
      <c r="C15">
        <f>AVERAGE(C4:C13)</f>
        <v>4.0224799999999998</v>
      </c>
      <c r="F15">
        <f>AVERAGE(F4:F13)</f>
        <v>31.12106</v>
      </c>
      <c r="G15">
        <f>AVERAGE(G4:G13)</f>
        <v>23.413790000000002</v>
      </c>
      <c r="J15">
        <f>AVERAGE(J4:J13)</f>
        <v>4.6969099999999999</v>
      </c>
      <c r="K15">
        <f>AVERAGE(K4:K13)</f>
        <v>5.5793999999999997</v>
      </c>
      <c r="N15">
        <f>AVERAGE(N4:N13)</f>
        <v>3.8579500000000002</v>
      </c>
      <c r="O15">
        <f>AVERAGE(O4:O13)</f>
        <v>5.1927300000000001</v>
      </c>
      <c r="R15">
        <f>AVERAGE(R4:R13)</f>
        <v>4.6405799999999999</v>
      </c>
      <c r="S15">
        <f>AVERAGE(S4:S13)</f>
        <v>4.4769100000000002</v>
      </c>
      <c r="V15">
        <f>AVERAGE(V4:V13)</f>
        <v>5.8656599999999992</v>
      </c>
      <c r="W15">
        <f>AVERAGE(W4:W13)</f>
        <v>4.1864000000000008</v>
      </c>
      <c r="Z15">
        <f>AVERAGE(Z4:Z13)</f>
        <v>5.6499400000000009</v>
      </c>
      <c r="AA15">
        <f>AVERAGE(AA4:AA13)</f>
        <v>3.9744100000000002</v>
      </c>
      <c r="AD15">
        <f>AVERAGE(AD4:AD13)</f>
        <v>5.6529900000000008</v>
      </c>
      <c r="AE15">
        <f>AVERAGE(AE4:AE13)</f>
        <v>4.0856200000000005</v>
      </c>
    </row>
    <row r="16" spans="1:31" x14ac:dyDescent="0.25">
      <c r="A16" t="s">
        <v>8</v>
      </c>
      <c r="B16">
        <f>STDEV(B4:B13)</f>
        <v>1.0090824811569064</v>
      </c>
      <c r="C16">
        <f>STDEV(C4:C13)</f>
        <v>0.38568488519342664</v>
      </c>
      <c r="F16">
        <f>STDEV(F4:F13)</f>
        <v>25.25169506900918</v>
      </c>
      <c r="G16">
        <f>STDEV(G4:G13)</f>
        <v>17.362104977504565</v>
      </c>
      <c r="J16">
        <f>STDEV(J4:J13)</f>
        <v>2.1847153379025532</v>
      </c>
      <c r="K16">
        <f>STDEV(K4:K13)</f>
        <v>2.8052045728530319</v>
      </c>
      <c r="N16">
        <f>STDEV(N4:N13)</f>
        <v>0.7417867097608174</v>
      </c>
      <c r="O16">
        <f>STDEV(O4:O13)</f>
        <v>1.2360595680090307</v>
      </c>
      <c r="R16">
        <f>STDEV(R4:R13)</f>
        <v>0.5880710591983489</v>
      </c>
      <c r="S16">
        <f>STDEV(S4:S13)</f>
        <v>0.62924884575888618</v>
      </c>
      <c r="V16">
        <f>STDEV(V4:V13)</f>
        <v>0.74025358898151727</v>
      </c>
      <c r="W16">
        <f>STDEV(W4:W13)</f>
        <v>0.55577211357013545</v>
      </c>
      <c r="Z16">
        <f>STDEV(Z4:Z13)</f>
        <v>2.4318567434050138</v>
      </c>
      <c r="AA16">
        <f>STDEV(AA4:AA13)</f>
        <v>0.70832296690453234</v>
      </c>
      <c r="AD16">
        <f>STDEV(AD4:AD13)</f>
        <v>0.45166175999794861</v>
      </c>
      <c r="AE16">
        <f>STDEV(AE4:AE13)</f>
        <v>0.39038458758283767</v>
      </c>
    </row>
    <row r="17" spans="1:42" x14ac:dyDescent="0.25">
      <c r="A17" t="s">
        <v>9</v>
      </c>
      <c r="B17">
        <f>2*B16</f>
        <v>2.0181649623138127</v>
      </c>
      <c r="C17">
        <f>2*C16</f>
        <v>0.77136977038685328</v>
      </c>
      <c r="F17">
        <f>2*F16</f>
        <v>50.503390138018361</v>
      </c>
      <c r="G17">
        <f>2*G16</f>
        <v>34.72420995500913</v>
      </c>
      <c r="J17">
        <f>2*J16</f>
        <v>4.3694306758051065</v>
      </c>
      <c r="K17">
        <f>2*K16</f>
        <v>5.6104091457060639</v>
      </c>
      <c r="N17">
        <f>2*N16</f>
        <v>1.4835734195216348</v>
      </c>
      <c r="O17">
        <f>2*O16</f>
        <v>2.4721191360180614</v>
      </c>
      <c r="R17">
        <f>2*R16</f>
        <v>1.1761421183966978</v>
      </c>
      <c r="S17">
        <f>2*S16</f>
        <v>1.2584976915177724</v>
      </c>
      <c r="V17">
        <f>2*V16</f>
        <v>1.4805071779630345</v>
      </c>
      <c r="W17">
        <f>2*W16</f>
        <v>1.1115442271402709</v>
      </c>
      <c r="Z17">
        <f>2*Z16</f>
        <v>4.8637134868100276</v>
      </c>
      <c r="AA17">
        <f>2*AA16</f>
        <v>1.4166459338090647</v>
      </c>
      <c r="AD17">
        <f>2*AD16</f>
        <v>0.90332351999589722</v>
      </c>
      <c r="AE17">
        <f>2*AE16</f>
        <v>0.78076917516567534</v>
      </c>
    </row>
    <row r="18" spans="1:42" x14ac:dyDescent="0.25">
      <c r="A18" t="s">
        <v>10</v>
      </c>
      <c r="B18">
        <f>B15+B17</f>
        <v>7.1204049623138133</v>
      </c>
      <c r="C18">
        <f>C15+C17</f>
        <v>4.7938497703868528</v>
      </c>
      <c r="F18">
        <f>F15+F17</f>
        <v>81.624450138018361</v>
      </c>
      <c r="G18">
        <f>G15+G17</f>
        <v>58.137999955009136</v>
      </c>
      <c r="J18">
        <f>J15+J17</f>
        <v>9.0663406758051064</v>
      </c>
      <c r="K18">
        <f>K15+K17</f>
        <v>11.189809145706064</v>
      </c>
      <c r="N18">
        <f>N15+N17</f>
        <v>5.3415234195216348</v>
      </c>
      <c r="O18">
        <f>O15+O17</f>
        <v>7.6648491360180611</v>
      </c>
      <c r="R18">
        <f>R15+R17</f>
        <v>5.8167221183966973</v>
      </c>
      <c r="S18">
        <f>S15+S17</f>
        <v>5.7354076915177723</v>
      </c>
      <c r="V18">
        <f>V15+V17</f>
        <v>7.346167177963034</v>
      </c>
      <c r="W18">
        <f>W15+W17</f>
        <v>5.2979442271402721</v>
      </c>
      <c r="Z18">
        <f>Z15+Z17</f>
        <v>10.513653486810028</v>
      </c>
      <c r="AA18">
        <f>AA15+AA17</f>
        <v>5.3910559338090653</v>
      </c>
      <c r="AD18">
        <f>AD15+AD17</f>
        <v>6.5563135199958982</v>
      </c>
      <c r="AE18">
        <f>AE15+AE17</f>
        <v>4.8663891751656756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13.689487499999998</v>
      </c>
      <c r="K26">
        <f>AVERAGE(C3,G3,K3,O3,S3,W3,AA3,AE3)</f>
        <v>11.411875</v>
      </c>
      <c r="N26">
        <f>J27-J26</f>
        <v>1.7230000000000008</v>
      </c>
      <c r="O26">
        <f>K27-K26</f>
        <v>0.46478749999999991</v>
      </c>
      <c r="P26" s="1">
        <v>0.1</v>
      </c>
      <c r="Q26">
        <f>N26/J26*100</f>
        <v>12.58630025411836</v>
      </c>
      <c r="R26">
        <f>O26/K26*100</f>
        <v>4.0728407908428705</v>
      </c>
      <c r="U26">
        <f>J26</f>
        <v>13.689487499999998</v>
      </c>
      <c r="V26">
        <f>K26</f>
        <v>11.411875</v>
      </c>
      <c r="W26">
        <f>Q26</f>
        <v>12.58630025411836</v>
      </c>
      <c r="X26">
        <f>Q27</f>
        <v>-50.287035946378552</v>
      </c>
      <c r="Y26">
        <f>Q28</f>
        <v>-58.26039871835961</v>
      </c>
      <c r="Z26">
        <f>Q29</f>
        <v>-60.854177338633022</v>
      </c>
      <c r="AA26">
        <f>Q30</f>
        <v>-52.699744968538809</v>
      </c>
      <c r="AB26">
        <f>Q31</f>
        <v>-27.748025629155215</v>
      </c>
      <c r="AC26">
        <f>Q32</f>
        <v>-24.957197995907432</v>
      </c>
      <c r="AD26">
        <f>Q33</f>
        <v>-44.560926769537581</v>
      </c>
      <c r="AE26">
        <f>Q34</f>
        <v>-39.018809140955781</v>
      </c>
      <c r="AF26">
        <f>Q35</f>
        <v>-46.184800563205883</v>
      </c>
      <c r="AG26">
        <f>R26</f>
        <v>4.0728407908428705</v>
      </c>
      <c r="AH26">
        <f>R27</f>
        <v>-52.053672161673688</v>
      </c>
      <c r="AI26">
        <f>R28</f>
        <v>-58.748781422859963</v>
      </c>
      <c r="AJ26">
        <f>R29</f>
        <v>-64.332219727257794</v>
      </c>
      <c r="AK26">
        <f>R30</f>
        <v>-49.256585793307408</v>
      </c>
      <c r="AL26">
        <f>R31</f>
        <v>-24.919984665096674</v>
      </c>
      <c r="AM26">
        <f>R32</f>
        <v>-38.548332329262287</v>
      </c>
      <c r="AN26">
        <f>R33</f>
        <v>-31.934169450681853</v>
      </c>
      <c r="AO26">
        <f>R34</f>
        <v>-29.487485623528116</v>
      </c>
      <c r="AP26">
        <f>R35</f>
        <v>-53.09666465852456</v>
      </c>
    </row>
    <row r="27" spans="1:42" x14ac:dyDescent="0.25">
      <c r="I27" s="1">
        <v>0.1</v>
      </c>
      <c r="J27">
        <f>AVERAGE(B4,F4,J4,N4,R4,V4,Z4,AD4)</f>
        <v>15.412487499999999</v>
      </c>
      <c r="K27">
        <f>AVERAGE(C4,G4,K4,O4,S4,W4,AA4,AE4)</f>
        <v>11.8766625</v>
      </c>
      <c r="N27">
        <f>J28-J26</f>
        <v>-6.884037499999998</v>
      </c>
      <c r="O27">
        <f>K28-K26</f>
        <v>-5.9402999999999997</v>
      </c>
      <c r="P27" s="1">
        <v>0.2</v>
      </c>
      <c r="Q27">
        <f>N27/J26*100</f>
        <v>-50.287035946378552</v>
      </c>
      <c r="R27">
        <f>O27/K26*100</f>
        <v>-52.053672161673688</v>
      </c>
    </row>
    <row r="28" spans="1:42" x14ac:dyDescent="0.25">
      <c r="I28" s="1">
        <v>0.2</v>
      </c>
      <c r="J28">
        <f>AVERAGE(B5,F5,J5,N5,R5,V5,Z5,AD5)</f>
        <v>6.8054500000000004</v>
      </c>
      <c r="K28">
        <f>AVERAGE(C5,G5,K5,O5,S5,W5,AA5,AE5)</f>
        <v>5.4715750000000005</v>
      </c>
      <c r="N28">
        <f>J29-J26</f>
        <v>-7.9755499999999984</v>
      </c>
      <c r="O28">
        <f>K29-K26</f>
        <v>-6.7043375000000003</v>
      </c>
      <c r="P28" s="1">
        <v>0.3</v>
      </c>
      <c r="Q28">
        <f>N28/J26*100</f>
        <v>-58.26039871835961</v>
      </c>
      <c r="R28">
        <f>O28/K26*100</f>
        <v>-58.748781422859963</v>
      </c>
    </row>
    <row r="29" spans="1:42" x14ac:dyDescent="0.25">
      <c r="I29" s="1">
        <v>0.3</v>
      </c>
      <c r="J29">
        <f>AVERAGE(B6,F6,J6,N6,R6,V6,Z6,AD6)</f>
        <v>5.7139375000000001</v>
      </c>
      <c r="K29">
        <f>AVERAGE(C6,G6,K6,O6,S6,W6,AA6,AE6)</f>
        <v>4.7075374999999999</v>
      </c>
      <c r="N29">
        <f>J30-J26</f>
        <v>-8.3306249999999995</v>
      </c>
      <c r="O29">
        <f>K30-K26</f>
        <v>-7.3415125000000003</v>
      </c>
      <c r="P29" s="1">
        <v>0.4</v>
      </c>
      <c r="Q29">
        <f>N29/J26*100</f>
        <v>-60.854177338633022</v>
      </c>
      <c r="R29">
        <f>O29/K26*100</f>
        <v>-64.332219727257794</v>
      </c>
    </row>
    <row r="30" spans="1:42" x14ac:dyDescent="0.25">
      <c r="I30" s="1">
        <v>0.4</v>
      </c>
      <c r="J30">
        <f>AVERAGE(B7,F7,J7,N7,R7,V7,Z7,AD7)</f>
        <v>5.358862499999999</v>
      </c>
      <c r="K30">
        <f>AVERAGE(C7,G7,K7,O7,S7,W7,AA7,AE7)</f>
        <v>4.0703624999999999</v>
      </c>
      <c r="N30">
        <f>J31-J26</f>
        <v>-7.2143249999999988</v>
      </c>
      <c r="O30">
        <f>K31-K26</f>
        <v>-5.6211000000000002</v>
      </c>
      <c r="P30" s="1">
        <v>0.5</v>
      </c>
      <c r="Q30">
        <f>N30/J26*100</f>
        <v>-52.699744968538809</v>
      </c>
      <c r="R30">
        <f>O30/K26*100</f>
        <v>-49.256585793307408</v>
      </c>
    </row>
    <row r="31" spans="1:42" x14ac:dyDescent="0.25">
      <c r="I31" s="1">
        <v>0.5</v>
      </c>
      <c r="J31">
        <f>AVERAGE(B8,F8,J8,N8,R8,V8,Z8,AD8)</f>
        <v>6.4751624999999997</v>
      </c>
      <c r="K31">
        <f>AVERAGE(C8,G8,K8,O8,S8,W8,AA8,AE8)</f>
        <v>5.790775</v>
      </c>
      <c r="N31">
        <f>J32-J26</f>
        <v>-3.7985624999999992</v>
      </c>
      <c r="O31">
        <f>K32-K26</f>
        <v>-2.8438375000000011</v>
      </c>
      <c r="P31" s="1">
        <v>0.6</v>
      </c>
      <c r="Q31">
        <f>N31/J26*100</f>
        <v>-27.748025629155215</v>
      </c>
      <c r="R31">
        <f>O31/K26*100</f>
        <v>-24.919984665096674</v>
      </c>
    </row>
    <row r="32" spans="1:42" x14ac:dyDescent="0.25">
      <c r="I32" s="1">
        <v>0.6</v>
      </c>
      <c r="J32">
        <f>AVERAGE(B9,F9,J9,N9,R9,V9,Z9,AD9)</f>
        <v>9.8909249999999993</v>
      </c>
      <c r="K32">
        <f>AVERAGE(C9,G9,K9,O9,S9,W9,AA9,AE9)</f>
        <v>8.5680374999999991</v>
      </c>
      <c r="N32">
        <f>J33-J26</f>
        <v>-3.4165124999999978</v>
      </c>
      <c r="O32">
        <f>K33-K26</f>
        <v>-4.3990875000000003</v>
      </c>
      <c r="P32" s="1">
        <v>0.7</v>
      </c>
      <c r="Q32">
        <f>N32/J26*100</f>
        <v>-24.957197995907432</v>
      </c>
      <c r="R32">
        <f>O32/K26*100</f>
        <v>-38.548332329262287</v>
      </c>
    </row>
    <row r="33" spans="1:18" x14ac:dyDescent="0.25">
      <c r="I33" s="1">
        <v>0.7</v>
      </c>
      <c r="J33">
        <f>AVERAGE(B10,F10,J10,N10,R10,V10,Z10,AD10)</f>
        <v>10.272975000000001</v>
      </c>
      <c r="K33">
        <f>AVERAGE(C10,G10,K10,O10,S10,W10,AA10,AE10)</f>
        <v>7.0127875</v>
      </c>
      <c r="N33">
        <f>J34-J26</f>
        <v>-6.1001624999999997</v>
      </c>
      <c r="O33">
        <f>K34-K26</f>
        <v>-3.6442874999999999</v>
      </c>
      <c r="P33" s="1">
        <v>0.8</v>
      </c>
      <c r="Q33">
        <f>N33/J26*100</f>
        <v>-44.560926769537581</v>
      </c>
      <c r="R33">
        <f>O33/K26*100</f>
        <v>-31.934169450681853</v>
      </c>
    </row>
    <row r="34" spans="1:18" x14ac:dyDescent="0.25">
      <c r="I34" s="1">
        <v>0.8</v>
      </c>
      <c r="J34">
        <f>AVERAGE(B11,F11,J11,N11,R11,V11,Z11,AD11)</f>
        <v>7.5893249999999988</v>
      </c>
      <c r="K34">
        <f>AVERAGE(C11,G11,K11,O11,S11,W11,AA11,AE11)</f>
        <v>7.7675875000000003</v>
      </c>
      <c r="N34">
        <f>J35-J26</f>
        <v>-5.3414749999999991</v>
      </c>
      <c r="O34">
        <f>K35-K26</f>
        <v>-3.3650749999999992</v>
      </c>
      <c r="P34" s="1">
        <v>0.9</v>
      </c>
      <c r="Q34">
        <f>N34/J26*100</f>
        <v>-39.018809140955781</v>
      </c>
      <c r="R34">
        <f>O34/K26*100</f>
        <v>-29.487485623528116</v>
      </c>
    </row>
    <row r="35" spans="1:18" x14ac:dyDescent="0.25">
      <c r="I35" s="1">
        <v>0.9</v>
      </c>
      <c r="J35">
        <f>AVERAGE(B12,F12,J12,N12,R12,V12,Z12,AD12)</f>
        <v>8.3480124999999994</v>
      </c>
      <c r="K35">
        <f>AVERAGE(C12,G12,K12,O12,S12,W12,AA12,AE12)</f>
        <v>8.0468000000000011</v>
      </c>
      <c r="N35">
        <f>J36-J26</f>
        <v>-6.3224624999999985</v>
      </c>
      <c r="O35">
        <f>K36-K26</f>
        <v>-6.0593250000000003</v>
      </c>
      <c r="P35" s="1">
        <v>1</v>
      </c>
      <c r="Q35">
        <f>N35/J26*100</f>
        <v>-46.184800563205883</v>
      </c>
      <c r="R35">
        <f>O35/K26*100</f>
        <v>-53.09666465852456</v>
      </c>
    </row>
    <row r="36" spans="1:18" x14ac:dyDescent="0.25">
      <c r="I36" s="1">
        <v>1</v>
      </c>
      <c r="J36">
        <f>AVERAGE(B13,F13,J13,N13,R13,V13,Z13,AD13)</f>
        <v>7.3670249999999999</v>
      </c>
      <c r="K36">
        <f>AVERAGE(C13,G13,K13,O13,S13,W13,AA13,AE13)</f>
        <v>5.3525499999999999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6.5944000000000003</v>
      </c>
      <c r="C41">
        <f>C3</f>
        <v>4.1475999999999997</v>
      </c>
    </row>
    <row r="42" spans="1:18" x14ac:dyDescent="0.25">
      <c r="A42" s="1">
        <v>2</v>
      </c>
      <c r="B42">
        <f>F3</f>
        <v>57.635599999999997</v>
      </c>
      <c r="C42">
        <f>G3</f>
        <v>52</v>
      </c>
    </row>
    <row r="43" spans="1:18" x14ac:dyDescent="0.25">
      <c r="A43" s="1">
        <v>3</v>
      </c>
      <c r="B43">
        <f>J3</f>
        <v>4.2523</v>
      </c>
      <c r="C43">
        <f>K3</f>
        <v>4.1797000000000004</v>
      </c>
    </row>
    <row r="44" spans="1:18" x14ac:dyDescent="0.25">
      <c r="A44" s="1">
        <v>4</v>
      </c>
      <c r="B44">
        <f>N3</f>
        <v>2.9881000000000002</v>
      </c>
      <c r="C44">
        <f>O3</f>
        <v>9.4293999999999993</v>
      </c>
    </row>
    <row r="45" spans="1:18" x14ac:dyDescent="0.25">
      <c r="A45" s="1">
        <v>5</v>
      </c>
      <c r="B45">
        <f>R3</f>
        <v>3.8681000000000001</v>
      </c>
      <c r="C45">
        <f>S3</f>
        <v>4.1679000000000004</v>
      </c>
    </row>
    <row r="46" spans="1:18" x14ac:dyDescent="0.25">
      <c r="A46" s="1">
        <v>6</v>
      </c>
      <c r="B46">
        <f>V3</f>
        <v>5.0475000000000003</v>
      </c>
      <c r="C46">
        <f>W3</f>
        <v>3.9073000000000002</v>
      </c>
    </row>
    <row r="47" spans="1:18" x14ac:dyDescent="0.25">
      <c r="A47" s="1">
        <v>7</v>
      </c>
      <c r="B47">
        <f>Z3</f>
        <v>23.3416</v>
      </c>
      <c r="C47">
        <f>AA3</f>
        <v>9.3389000000000006</v>
      </c>
    </row>
    <row r="48" spans="1:18" x14ac:dyDescent="0.25">
      <c r="A48" s="1">
        <v>8</v>
      </c>
      <c r="B48">
        <f>AD3</f>
        <v>5.7882999999999996</v>
      </c>
      <c r="C48">
        <f>AE3</f>
        <v>4.1242000000000001</v>
      </c>
    </row>
    <row r="50" spans="1:3" x14ac:dyDescent="0.25">
      <c r="A50" t="s">
        <v>19</v>
      </c>
      <c r="B50">
        <f>AVERAGE(B41:B48)</f>
        <v>13.689487499999998</v>
      </c>
      <c r="C50">
        <f>AVERAGE(C41:C48)</f>
        <v>11.411875</v>
      </c>
    </row>
    <row r="51" spans="1:3" x14ac:dyDescent="0.25">
      <c r="A51" t="s">
        <v>8</v>
      </c>
      <c r="B51">
        <f>STDEV(B41:B48)</f>
        <v>18.943211798986201</v>
      </c>
      <c r="C51">
        <f>STDEV(C41:C48)</f>
        <v>16.57278921535022</v>
      </c>
    </row>
    <row r="52" spans="1:3" x14ac:dyDescent="0.25">
      <c r="A52" t="s">
        <v>20</v>
      </c>
      <c r="B52">
        <f>1.5*B51</f>
        <v>28.414817698479304</v>
      </c>
      <c r="C52">
        <f>1.5*C51</f>
        <v>24.859183823025329</v>
      </c>
    </row>
    <row r="53" spans="1:3" x14ac:dyDescent="0.25">
      <c r="A53" t="s">
        <v>9</v>
      </c>
      <c r="B53">
        <f>2*B51</f>
        <v>37.886423597972403</v>
      </c>
      <c r="C53">
        <f>2*C51</f>
        <v>33.145578430700439</v>
      </c>
    </row>
    <row r="54" spans="1:3" x14ac:dyDescent="0.25">
      <c r="A54" t="s">
        <v>21</v>
      </c>
      <c r="B54">
        <f>B50+B52</f>
        <v>42.104305198479302</v>
      </c>
      <c r="C54">
        <f>C50+C52</f>
        <v>36.271058823025328</v>
      </c>
    </row>
    <row r="55" spans="1:3" x14ac:dyDescent="0.25">
      <c r="A55" t="s">
        <v>10</v>
      </c>
      <c r="B55">
        <f>B50+B53</f>
        <v>51.575911097972401</v>
      </c>
      <c r="C55">
        <f>C50+C53</f>
        <v>44.557453430700441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2015-05-25T23:14:34Z</dcterms:created>
  <dcterms:modified xsi:type="dcterms:W3CDTF">2015-07-21T04:34:07Z</dcterms:modified>
</cp:coreProperties>
</file>