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D18" i="1" s="1"/>
  <c r="AE15" i="1"/>
  <c r="AD15" i="1"/>
  <c r="AA16" i="1"/>
  <c r="AA17" i="1" s="1"/>
  <c r="Z16" i="1"/>
  <c r="Z17" i="1" s="1"/>
  <c r="Z18" i="1" s="1"/>
  <c r="AA15" i="1"/>
  <c r="AA18" i="1" s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R18" i="1" s="1"/>
  <c r="N18" i="1"/>
  <c r="O17" i="1"/>
  <c r="N17" i="1"/>
  <c r="O16" i="1"/>
  <c r="N16" i="1"/>
  <c r="O15" i="1"/>
  <c r="O18" i="1" s="1"/>
  <c r="N15" i="1"/>
  <c r="K17" i="1"/>
  <c r="K18" i="1" s="1"/>
  <c r="K16" i="1"/>
  <c r="J16" i="1"/>
  <c r="J17" i="1" s="1"/>
  <c r="J18" i="1" s="1"/>
  <c r="K15" i="1"/>
  <c r="J15" i="1"/>
  <c r="F17" i="1"/>
  <c r="F18" i="1" s="1"/>
  <c r="G16" i="1"/>
  <c r="G17" i="1" s="1"/>
  <c r="G18" i="1" s="1"/>
  <c r="F16" i="1"/>
  <c r="G15" i="1"/>
  <c r="F15" i="1"/>
  <c r="C17" i="1"/>
  <c r="C18" i="1" s="1"/>
  <c r="C16" i="1"/>
  <c r="B16" i="1"/>
  <c r="B17" i="1" s="1"/>
  <c r="B18" i="1" s="1"/>
  <c r="C15" i="1"/>
  <c r="B15" i="1"/>
  <c r="S18" i="1" l="1"/>
  <c r="C51" i="1"/>
  <c r="C52" i="1" s="1"/>
  <c r="N31" i="1"/>
  <c r="Q31" i="1" s="1"/>
  <c r="AB26" i="1" s="1"/>
  <c r="O32" i="1"/>
  <c r="R32" i="1" s="1"/>
  <c r="AM26" i="1" s="1"/>
  <c r="B50" i="1"/>
  <c r="B51" i="1"/>
  <c r="B52" i="1" s="1"/>
  <c r="O28" i="1"/>
  <c r="R28" i="1" s="1"/>
  <c r="AI26" i="1" s="1"/>
  <c r="N29" i="1"/>
  <c r="Q29" i="1" s="1"/>
  <c r="Z26" i="1" s="1"/>
  <c r="O33" i="1"/>
  <c r="R33" i="1" s="1"/>
  <c r="AN26" i="1" s="1"/>
  <c r="O26" i="1"/>
  <c r="R26" i="1" s="1"/>
  <c r="AG26" i="1" s="1"/>
  <c r="O34" i="1"/>
  <c r="R34" i="1" s="1"/>
  <c r="AO26" i="1" s="1"/>
  <c r="O27" i="1"/>
  <c r="R27" i="1" s="1"/>
  <c r="AH26" i="1" s="1"/>
  <c r="V18" i="1"/>
  <c r="W18" i="1"/>
  <c r="N33" i="1"/>
  <c r="Q33" i="1" s="1"/>
  <c r="AD26" i="1" s="1"/>
  <c r="O35" i="1"/>
  <c r="R35" i="1" s="1"/>
  <c r="AP26" i="1" s="1"/>
  <c r="N26" i="1"/>
  <c r="Q26" i="1" s="1"/>
  <c r="W26" i="1" s="1"/>
  <c r="N27" i="1"/>
  <c r="Q27" i="1" s="1"/>
  <c r="X26" i="1" s="1"/>
  <c r="N35" i="1"/>
  <c r="Q35" i="1" s="1"/>
  <c r="AF26" i="1" s="1"/>
  <c r="N32" i="1"/>
  <c r="Q32" i="1" s="1"/>
  <c r="AC26" i="1" s="1"/>
  <c r="O31" i="1"/>
  <c r="R31" i="1" s="1"/>
  <c r="AL26" i="1" s="1"/>
  <c r="C50" i="1"/>
  <c r="O29" i="1"/>
  <c r="R29" i="1" s="1"/>
  <c r="AJ26" i="1" s="1"/>
  <c r="O30" i="1"/>
  <c r="R30" i="1" s="1"/>
  <c r="AK26" i="1" s="1"/>
  <c r="N34" i="1"/>
  <c r="Q34" i="1" s="1"/>
  <c r="AE26" i="1" s="1"/>
  <c r="U26" i="1"/>
  <c r="N30" i="1"/>
  <c r="Q30" i="1" s="1"/>
  <c r="AA26" i="1" s="1"/>
  <c r="C53" i="1" l="1"/>
  <c r="C55" i="1" s="1"/>
  <c r="B54" i="1"/>
  <c r="B53" i="1"/>
  <c r="B55" i="1" s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<sst xmlns="http://schemas.openxmlformats.org/spreadsheetml/2006/main" count="48" uniqueCount="22">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</sst>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I3" s="1">
        <v>525</v>
      </c>
      <c r="M3" s="1">
        <v>525</v>
      </c>
      <c r="N3">
        <v>5.6653000000000002</v>
      </c>
      <c r="O3">
        <v>3.9163000000000001</v>
      </c>
      <c r="Q3" s="1">
        <v>525</v>
      </c>
      <c r="U3" s="1">
        <v>525</v>
      </c>
      <c r="Y3" s="1">
        <v>525</v>
      </c>
      <c r="AC3" s="1">
        <v>525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5.1600999999999999</v>
      </c>
      <c r="O4">
        <v>3.3496999999999999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5.3941999999999997</v>
      </c>
      <c r="O5">
        <v>3.5678999999999998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5.1409000000000002</v>
      </c>
      <c r="O6">
        <v>3.9043999999999999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4.5426000000000002</v>
      </c>
      <c r="O7">
        <v>3.1835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4.8074000000000003</v>
      </c>
      <c r="O8">
        <v>3.7018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5.1951000000000001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3.8548</v>
      </c>
      <c r="O10">
        <v>3.9390999999999998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4.0545</v>
      </c>
      <c r="O11">
        <v>3.8405999999999998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4.1100000000000003</v>
      </c>
      <c r="O12">
        <v>3.6837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4.7727000000000004</v>
      </c>
      <c r="O13">
        <v>3.573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4.7032299999999996</v>
      </c>
      <c r="O15">
        <f>AVERAGE(O4:O13)</f>
        <v>3.6381888888888887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0.54301076733748743</v>
      </c>
      <c r="O16">
        <f>STDEV(O4:O13)</f>
        <v>0.25190814022399333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1.0860215346749749</v>
      </c>
      <c r="O17">
        <f>2*O16</f>
        <v>0.50381628044798665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5.7892515346749747</v>
      </c>
      <c r="O18">
        <f>O15+O17</f>
        <v>4.1420051693368753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5.6653000000000002</v>
      </c>
      <c r="K26">
        <f t="shared" ref="K26:K36" si="1">AVERAGE(C3,G3,K3,O3,S3,W3,AA3,AE3)</f>
        <v>3.9163000000000001</v>
      </c>
      <c r="N26">
        <f>J27-J26</f>
        <v>-0.50520000000000032</v>
      </c>
      <c r="O26">
        <f>K27-K26</f>
        <v>-0.56660000000000021</v>
      </c>
      <c r="P26" s="1">
        <v>0.1</v>
      </c>
      <c r="Q26">
        <f>N26/J26*100</f>
        <v>-8.9174447955095104</v>
      </c>
      <c r="R26">
        <f>O26/K26*100</f>
        <v>-14.467737405203895</v>
      </c>
      <c r="U26">
        <f>J26</f>
        <v>5.6653000000000002</v>
      </c>
      <c r="V26">
        <f>K26</f>
        <v>3.9163000000000001</v>
      </c>
      <c r="W26">
        <f>Q26</f>
        <v>-8.9174447955095104</v>
      </c>
      <c r="X26">
        <f>Q27</f>
        <v>-4.7852717420083763</v>
      </c>
      <c r="Y26">
        <f>Q28</f>
        <v>-9.2563500608970397</v>
      </c>
      <c r="Z26">
        <f>Q29</f>
        <v>-19.817132367217976</v>
      </c>
      <c r="AA26">
        <f>Q30</f>
        <v>-15.143063915414892</v>
      </c>
      <c r="AB26">
        <f>Q31</f>
        <v>-8.299648738813481</v>
      </c>
      <c r="AC26">
        <f>Q32</f>
        <v>-31.957707447090183</v>
      </c>
      <c r="AD26">
        <f>Q33</f>
        <v>-28.432739660741714</v>
      </c>
      <c r="AE26">
        <f>Q34</f>
        <v>-27.453091627980864</v>
      </c>
      <c r="AF26">
        <f>Q35</f>
        <v>-15.755564577339237</v>
      </c>
      <c r="AG26">
        <f>R26</f>
        <v>-14.467737405203895</v>
      </c>
      <c r="AH26">
        <f>R27</f>
        <v>-8.896151980185385</v>
      </c>
      <c r="AI26">
        <f>R28</f>
        <v>-0.30385823353676283</v>
      </c>
      <c r="AJ26">
        <f>R29</f>
        <v>-18.711538952582799</v>
      </c>
      <c r="AK26">
        <f>R30</f>
        <v>-5.4771084952633897</v>
      </c>
      <c r="AL26" t="e">
        <f>R31</f>
        <v>#DIV/0!</v>
      </c>
      <c r="AM26">
        <f>R32</f>
        <v>0.58218216173428261</v>
      </c>
      <c r="AN26">
        <f>R33</f>
        <v>-1.9329469141792079</v>
      </c>
      <c r="AO26">
        <f>R34</f>
        <v>-5.93927942190333</v>
      </c>
      <c r="AP26">
        <f>R35</f>
        <v>-8.7659270229553439</v>
      </c>
    </row>
    <row r="27" spans="1:42" x14ac:dyDescent="0.25">
      <c r="I27" s="1">
        <v>0.1</v>
      </c>
      <c r="J27">
        <f t="shared" si="0"/>
        <v>5.1600999999999999</v>
      </c>
      <c r="K27">
        <f t="shared" si="1"/>
        <v>3.3496999999999999</v>
      </c>
      <c r="N27">
        <f>J28-J26</f>
        <v>-0.27110000000000056</v>
      </c>
      <c r="O27">
        <f>K28-K26</f>
        <v>-0.34840000000000027</v>
      </c>
      <c r="P27" s="1">
        <v>0.2</v>
      </c>
      <c r="Q27">
        <f>N27/J26*100</f>
        <v>-4.7852717420083763</v>
      </c>
      <c r="R27">
        <f>O27/K26*100</f>
        <v>-8.896151980185385</v>
      </c>
    </row>
    <row r="28" spans="1:42" x14ac:dyDescent="0.25">
      <c r="I28" s="1">
        <v>0.2</v>
      </c>
      <c r="J28">
        <f t="shared" si="0"/>
        <v>5.3941999999999997</v>
      </c>
      <c r="K28">
        <f t="shared" si="1"/>
        <v>3.5678999999999998</v>
      </c>
      <c r="N28">
        <f>J29-J26</f>
        <v>-0.52439999999999998</v>
      </c>
      <c r="O28">
        <f>K29-K26</f>
        <v>-1.1900000000000244E-2</v>
      </c>
      <c r="P28" s="1">
        <v>0.3</v>
      </c>
      <c r="Q28">
        <f>N28/J26*100</f>
        <v>-9.2563500608970397</v>
      </c>
      <c r="R28">
        <f>O28/K26*100</f>
        <v>-0.30385823353676283</v>
      </c>
    </row>
    <row r="29" spans="1:42" x14ac:dyDescent="0.25">
      <c r="I29" s="1">
        <v>0.3</v>
      </c>
      <c r="J29">
        <f t="shared" si="0"/>
        <v>5.1409000000000002</v>
      </c>
      <c r="K29">
        <f t="shared" si="1"/>
        <v>3.9043999999999999</v>
      </c>
      <c r="N29">
        <f>J30-J26</f>
        <v>-1.1227</v>
      </c>
      <c r="O29">
        <f>K30-K26</f>
        <v>-0.73280000000000012</v>
      </c>
      <c r="P29" s="1">
        <v>0.4</v>
      </c>
      <c r="Q29">
        <f>N29/J26*100</f>
        <v>-19.817132367217976</v>
      </c>
      <c r="R29">
        <f>O29/K26*100</f>
        <v>-18.711538952582799</v>
      </c>
    </row>
    <row r="30" spans="1:42" x14ac:dyDescent="0.25">
      <c r="I30" s="1">
        <v>0.4</v>
      </c>
      <c r="J30">
        <f t="shared" si="0"/>
        <v>4.5426000000000002</v>
      </c>
      <c r="K30">
        <f t="shared" si="1"/>
        <v>3.1835</v>
      </c>
      <c r="N30">
        <f>J31-J26</f>
        <v>-0.85789999999999988</v>
      </c>
      <c r="O30">
        <f>K31-K26</f>
        <v>-0.21450000000000014</v>
      </c>
      <c r="P30" s="1">
        <v>0.5</v>
      </c>
      <c r="Q30">
        <f>N30/J26*100</f>
        <v>-15.143063915414892</v>
      </c>
      <c r="R30">
        <f>O30/K26*100</f>
        <v>-5.4771084952633897</v>
      </c>
    </row>
    <row r="31" spans="1:42" x14ac:dyDescent="0.25">
      <c r="I31" s="1">
        <v>0.5</v>
      </c>
      <c r="J31">
        <f t="shared" si="0"/>
        <v>4.8074000000000003</v>
      </c>
      <c r="K31">
        <f t="shared" si="1"/>
        <v>3.7018</v>
      </c>
      <c r="N31">
        <f>J32-J26</f>
        <v>-0.47020000000000017</v>
      </c>
      <c r="O31" t="e">
        <f>K32-K26</f>
        <v>#DIV/0!</v>
      </c>
      <c r="P31" s="1">
        <v>0.6</v>
      </c>
      <c r="Q31">
        <f>N31/J26*100</f>
        <v>-8.299648738813481</v>
      </c>
      <c r="R31" t="e">
        <f>O31/K26*100</f>
        <v>#DIV/0!</v>
      </c>
    </row>
    <row r="32" spans="1:42" x14ac:dyDescent="0.25">
      <c r="I32" s="1">
        <v>0.6</v>
      </c>
      <c r="J32">
        <f t="shared" si="0"/>
        <v>5.1951000000000001</v>
      </c>
      <c r="K32" t="e">
        <f t="shared" si="1"/>
        <v>#DIV/0!</v>
      </c>
      <c r="N32">
        <f>J33-J26</f>
        <v>-1.8105000000000002</v>
      </c>
      <c r="O32">
        <f>K33-K26</f>
        <v>2.2799999999999709E-2</v>
      </c>
      <c r="P32" s="1">
        <v>0.7</v>
      </c>
      <c r="Q32">
        <f>N32/J26*100</f>
        <v>-31.957707447090183</v>
      </c>
      <c r="R32">
        <f>O32/K26*100</f>
        <v>0.58218216173428261</v>
      </c>
    </row>
    <row r="33" spans="1:18" x14ac:dyDescent="0.25">
      <c r="I33" s="1">
        <v>0.7</v>
      </c>
      <c r="J33">
        <f t="shared" si="0"/>
        <v>3.8548</v>
      </c>
      <c r="K33">
        <f t="shared" si="1"/>
        <v>3.9390999999999998</v>
      </c>
      <c r="N33">
        <f>J34-J26</f>
        <v>-1.6108000000000002</v>
      </c>
      <c r="O33">
        <f>K34-K26</f>
        <v>-7.5700000000000323E-2</v>
      </c>
      <c r="P33" s="1">
        <v>0.8</v>
      </c>
      <c r="Q33">
        <f>N33/J26*100</f>
        <v>-28.432739660741714</v>
      </c>
      <c r="R33">
        <f>O33/K26*100</f>
        <v>-1.9329469141792079</v>
      </c>
    </row>
    <row r="34" spans="1:18" x14ac:dyDescent="0.25">
      <c r="I34" s="1">
        <v>0.8</v>
      </c>
      <c r="J34">
        <f t="shared" si="0"/>
        <v>4.0545</v>
      </c>
      <c r="K34">
        <f t="shared" si="1"/>
        <v>3.8405999999999998</v>
      </c>
      <c r="N34">
        <f>J35-J26</f>
        <v>-1.5552999999999999</v>
      </c>
      <c r="O34">
        <f>K35-K26</f>
        <v>-0.23260000000000014</v>
      </c>
      <c r="P34" s="1">
        <v>0.9</v>
      </c>
      <c r="Q34">
        <f>N34/J26*100</f>
        <v>-27.453091627980864</v>
      </c>
      <c r="R34">
        <f>O34/K26*100</f>
        <v>-5.93927942190333</v>
      </c>
    </row>
    <row r="35" spans="1:18" x14ac:dyDescent="0.25">
      <c r="I35" s="1">
        <v>0.9</v>
      </c>
      <c r="J35">
        <f t="shared" si="0"/>
        <v>4.1100000000000003</v>
      </c>
      <c r="K35">
        <f t="shared" si="1"/>
        <v>3.6837</v>
      </c>
      <c r="N35">
        <f>J36-J26</f>
        <v>-0.89259999999999984</v>
      </c>
      <c r="O35">
        <f>K36-K26</f>
        <v>-0.34330000000000016</v>
      </c>
      <c r="P35" s="1">
        <v>1</v>
      </c>
      <c r="Q35">
        <f>N35/J26*100</f>
        <v>-15.755564577339237</v>
      </c>
      <c r="R35">
        <f>O35/K26*100</f>
        <v>-8.7659270229553439</v>
      </c>
    </row>
    <row r="36" spans="1:18" x14ac:dyDescent="0.25">
      <c r="I36" s="1">
        <v>1</v>
      </c>
      <c r="J36">
        <f t="shared" si="0"/>
        <v>4.7727000000000004</v>
      </c>
      <c r="K36">
        <f t="shared" si="1"/>
        <v>3.573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5.6653000000000002</v>
      </c>
      <c r="C44">
        <f>O3</f>
        <v>3.9163000000000001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0.70816250000000003</v>
      </c>
      <c r="C50">
        <f>AVERAGE(C41:C48)</f>
        <v>0.48953750000000001</v>
      </c>
    </row>
    <row r="51" spans="1:3" x14ac:dyDescent="0.25">
      <c r="A51" t="s">
        <v>8</v>
      </c>
      <c r="B51">
        <f>STDEV(B41:B48)</f>
        <v>2.0029860237280737</v>
      </c>
      <c r="C51">
        <f>STDEV(C41:C48)</f>
        <v>1.3846211435804381</v>
      </c>
    </row>
    <row r="52" spans="1:3" x14ac:dyDescent="0.25">
      <c r="A52" t="s">
        <v>20</v>
      </c>
      <c r="B52">
        <f>1.5*B51</f>
        <v>3.0044790355921105</v>
      </c>
      <c r="C52">
        <f>1.5*C51</f>
        <v>2.076931715370657</v>
      </c>
    </row>
    <row r="53" spans="1:3" x14ac:dyDescent="0.25">
      <c r="A53" t="s">
        <v>9</v>
      </c>
      <c r="B53">
        <f>2*B51</f>
        <v>4.0059720474561473</v>
      </c>
      <c r="C53">
        <f>2*C51</f>
        <v>2.7692422871608762</v>
      </c>
    </row>
    <row r="54" spans="1:3" x14ac:dyDescent="0.25">
      <c r="A54" t="s">
        <v>21</v>
      </c>
      <c r="B54">
        <f>B50+B52</f>
        <v>3.7126415355921107</v>
      </c>
      <c r="C54">
        <f>C50+C52</f>
        <v>2.566469215370657</v>
      </c>
    </row>
    <row r="55" spans="1:3" x14ac:dyDescent="0.25">
      <c r="A55" t="s">
        <v>10</v>
      </c>
      <c r="B55">
        <f>B50+B53</f>
        <v>4.7141345474561476</v>
      </c>
      <c r="C55">
        <f>C50+C53</f>
        <v>3.2587797871608761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2015-05-25T23:15:24Z</dcterms:created>
  <dcterms:modified xsi:type="dcterms:W3CDTF">2015-07-21T04:42:25Z</dcterms:modified>
</cp:coreProperties>
</file>