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<sst xmlns="http://schemas.openxmlformats.org/spreadsheetml/2006/main" count="48" uniqueCount="22">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</sst>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16" zoomScale="80" zoomScaleNormal="80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9.6511999999999993</v>
      </c>
      <c r="C3">
        <v>5.7885999999999997</v>
      </c>
      <c r="E3" s="1">
        <v>323</v>
      </c>
      <c r="F3">
        <v>9.4811999999999994</v>
      </c>
      <c r="G3">
        <v>5.0884</v>
      </c>
      <c r="I3" s="1">
        <v>323</v>
      </c>
      <c r="J3">
        <v>11.0572</v>
      </c>
      <c r="K3">
        <v>5.1203000000000003</v>
      </c>
      <c r="M3" s="1">
        <v>323</v>
      </c>
      <c r="N3">
        <v>8.8617000000000008</v>
      </c>
      <c r="O3">
        <v>5.7205000000000004</v>
      </c>
      <c r="Q3" s="1">
        <v>323</v>
      </c>
      <c r="R3">
        <v>10.041600000000001</v>
      </c>
      <c r="S3">
        <v>5.7903000000000002</v>
      </c>
      <c r="U3" s="1">
        <v>323</v>
      </c>
      <c r="V3">
        <v>9.3559999999999999</v>
      </c>
      <c r="W3">
        <v>6.7919999999999998</v>
      </c>
      <c r="Y3" s="1">
        <v>323</v>
      </c>
      <c r="Z3">
        <v>9.3059999999999992</v>
      </c>
      <c r="AA3">
        <v>5.4455</v>
      </c>
      <c r="AC3" s="1">
        <v>323</v>
      </c>
      <c r="AD3">
        <v>9.5082000000000004</v>
      </c>
      <c r="AE3">
        <v>7.3098000000000001</v>
      </c>
    </row>
    <row r="4" spans="1:31" x14ac:dyDescent="0.25">
      <c r="A4" s="1">
        <v>0.1</v>
      </c>
      <c r="B4">
        <v>9.3977000000000004</v>
      </c>
      <c r="C4">
        <v>7.1637000000000004</v>
      </c>
      <c r="E4" s="1">
        <v>0.1</v>
      </c>
      <c r="F4">
        <v>8.7994000000000003</v>
      </c>
      <c r="G4">
        <v>5.8061999999999996</v>
      </c>
      <c r="I4" s="1">
        <v>0.1</v>
      </c>
      <c r="J4">
        <v>7.8513999999999999</v>
      </c>
      <c r="K4">
        <v>5.4782999999999999</v>
      </c>
      <c r="M4" s="1">
        <v>0.1</v>
      </c>
      <c r="N4">
        <v>8.2510999999999992</v>
      </c>
      <c r="O4">
        <v>5.1455000000000002</v>
      </c>
      <c r="Q4" s="1">
        <v>0.1</v>
      </c>
      <c r="R4">
        <v>8.6721000000000004</v>
      </c>
      <c r="S4">
        <v>5.5883000000000003</v>
      </c>
      <c r="U4" s="1">
        <v>0.1</v>
      </c>
      <c r="V4">
        <v>8.4664000000000001</v>
      </c>
      <c r="W4">
        <v>8.0016999999999996</v>
      </c>
      <c r="Y4" s="1">
        <v>0.1</v>
      </c>
      <c r="Z4">
        <v>8.0646000000000004</v>
      </c>
      <c r="AA4">
        <v>6.7626999999999997</v>
      </c>
      <c r="AC4" s="1">
        <v>0.1</v>
      </c>
      <c r="AD4">
        <v>8.3559999999999999</v>
      </c>
      <c r="AE4">
        <v>8.9384999999999994</v>
      </c>
    </row>
    <row r="5" spans="1:31" x14ac:dyDescent="0.25">
      <c r="A5" s="1">
        <v>0.2</v>
      </c>
      <c r="B5">
        <v>9.0004000000000008</v>
      </c>
      <c r="C5">
        <v>7.1710000000000003</v>
      </c>
      <c r="E5" s="1">
        <v>0.2</v>
      </c>
      <c r="F5">
        <v>7.5453999999999999</v>
      </c>
      <c r="G5">
        <v>4.8449</v>
      </c>
      <c r="I5" s="1">
        <v>0.2</v>
      </c>
      <c r="J5">
        <v>11.0785</v>
      </c>
      <c r="K5">
        <v>5.0917000000000003</v>
      </c>
      <c r="M5" s="1">
        <v>0.2</v>
      </c>
      <c r="N5">
        <v>7.3337000000000003</v>
      </c>
      <c r="O5">
        <v>5.9199000000000002</v>
      </c>
      <c r="Q5" s="1">
        <v>0.2</v>
      </c>
      <c r="R5">
        <v>14.5405</v>
      </c>
      <c r="S5">
        <v>8.9989000000000008</v>
      </c>
      <c r="U5" s="1">
        <v>0.2</v>
      </c>
      <c r="V5">
        <v>11.2125</v>
      </c>
      <c r="W5">
        <v>8.3579000000000008</v>
      </c>
      <c r="Y5" s="1">
        <v>0.2</v>
      </c>
      <c r="Z5">
        <v>8.1350999999999996</v>
      </c>
      <c r="AA5">
        <v>5.1378000000000004</v>
      </c>
      <c r="AC5" s="1">
        <v>0.2</v>
      </c>
      <c r="AD5">
        <v>8.5065000000000008</v>
      </c>
      <c r="AE5">
        <v>6.2427999999999999</v>
      </c>
    </row>
    <row r="6" spans="1:31" x14ac:dyDescent="0.25">
      <c r="A6" s="1">
        <v>0.3</v>
      </c>
      <c r="B6">
        <v>10.8727</v>
      </c>
      <c r="C6">
        <v>6.0938999999999997</v>
      </c>
      <c r="E6" s="1">
        <v>0.3</v>
      </c>
      <c r="F6">
        <v>9.2211999999999996</v>
      </c>
      <c r="G6">
        <v>5.0483000000000002</v>
      </c>
      <c r="I6" s="1">
        <v>0.3</v>
      </c>
      <c r="J6">
        <v>10.2567</v>
      </c>
      <c r="K6">
        <v>5.1029999999999998</v>
      </c>
      <c r="M6" s="1">
        <v>0.3</v>
      </c>
      <c r="N6">
        <v>7.0880999999999998</v>
      </c>
      <c r="O6">
        <v>5.3882000000000003</v>
      </c>
      <c r="Q6" s="1">
        <v>0.3</v>
      </c>
      <c r="R6">
        <v>12.221</v>
      </c>
      <c r="S6">
        <v>6.3087</v>
      </c>
      <c r="U6" s="1">
        <v>0.3</v>
      </c>
      <c r="V6">
        <v>9.8590999999999998</v>
      </c>
      <c r="W6">
        <v>11.9659</v>
      </c>
      <c r="Y6" s="1">
        <v>0.3</v>
      </c>
      <c r="Z6">
        <v>7.5452000000000004</v>
      </c>
      <c r="AA6">
        <v>6.2991000000000001</v>
      </c>
      <c r="AC6" s="1">
        <v>0.3</v>
      </c>
      <c r="AD6">
        <v>8.6796000000000006</v>
      </c>
      <c r="AE6">
        <v>6.0944000000000003</v>
      </c>
    </row>
    <row r="7" spans="1:31" x14ac:dyDescent="0.25">
      <c r="A7" s="1">
        <v>0.4</v>
      </c>
      <c r="B7">
        <v>10.8705</v>
      </c>
      <c r="C7">
        <v>5.2770000000000001</v>
      </c>
      <c r="E7" s="1">
        <v>0.4</v>
      </c>
      <c r="F7">
        <v>6.4180999999999999</v>
      </c>
      <c r="G7">
        <v>5.2180999999999997</v>
      </c>
      <c r="I7" s="1">
        <v>0.4</v>
      </c>
      <c r="J7">
        <v>12.671099999999999</v>
      </c>
      <c r="K7">
        <v>4.8041999999999998</v>
      </c>
      <c r="M7" s="1">
        <v>0.4</v>
      </c>
      <c r="N7">
        <v>9.7598000000000003</v>
      </c>
      <c r="O7">
        <v>7.7389000000000001</v>
      </c>
      <c r="Q7" s="1">
        <v>0.4</v>
      </c>
      <c r="R7">
        <v>10.097</v>
      </c>
      <c r="S7">
        <v>5.6978</v>
      </c>
      <c r="U7" s="1">
        <v>0.4</v>
      </c>
      <c r="V7">
        <v>9.5846</v>
      </c>
      <c r="W7">
        <v>6.1102999999999996</v>
      </c>
      <c r="Y7" s="1">
        <v>0.4</v>
      </c>
      <c r="Z7">
        <v>8.8126999999999995</v>
      </c>
      <c r="AA7">
        <v>5.7478999999999996</v>
      </c>
      <c r="AC7" s="1">
        <v>0.4</v>
      </c>
      <c r="AD7">
        <v>9.0420999999999996</v>
      </c>
      <c r="AE7">
        <v>5.5556000000000001</v>
      </c>
    </row>
    <row r="8" spans="1:31" x14ac:dyDescent="0.25">
      <c r="A8" s="1">
        <v>0.5</v>
      </c>
      <c r="B8">
        <v>11.2745</v>
      </c>
      <c r="C8">
        <v>5.4325999999999999</v>
      </c>
      <c r="E8" s="1">
        <v>0.5</v>
      </c>
      <c r="F8">
        <v>6.0380000000000003</v>
      </c>
      <c r="G8">
        <v>6.9551999999999996</v>
      </c>
      <c r="I8" s="1">
        <v>0.5</v>
      </c>
      <c r="J8">
        <v>9.2584</v>
      </c>
      <c r="K8">
        <v>5.8468999999999998</v>
      </c>
      <c r="M8" s="1">
        <v>0.5</v>
      </c>
      <c r="N8">
        <v>7.5141999999999998</v>
      </c>
      <c r="O8">
        <v>10.776400000000001</v>
      </c>
      <c r="Q8" s="1">
        <v>0.5</v>
      </c>
      <c r="R8">
        <v>12.236700000000001</v>
      </c>
      <c r="S8">
        <v>4.9231999999999996</v>
      </c>
      <c r="U8" s="1">
        <v>0.5</v>
      </c>
      <c r="V8">
        <v>10.3443</v>
      </c>
      <c r="W8">
        <v>5.8700999999999999</v>
      </c>
      <c r="Y8" s="1">
        <v>0.5</v>
      </c>
      <c r="Z8">
        <v>10.601900000000001</v>
      </c>
      <c r="AA8">
        <v>5.9301000000000004</v>
      </c>
      <c r="AC8" s="1">
        <v>0.5</v>
      </c>
      <c r="AD8">
        <v>8.8867999999999991</v>
      </c>
      <c r="AE8">
        <v>5.7601000000000004</v>
      </c>
    </row>
    <row r="9" spans="1:31" x14ac:dyDescent="0.25">
      <c r="A9" s="1">
        <v>0.6</v>
      </c>
      <c r="B9">
        <v>14.302</v>
      </c>
      <c r="C9">
        <v>6.4819000000000004</v>
      </c>
      <c r="E9" s="1">
        <v>0.6</v>
      </c>
      <c r="F9">
        <v>8.2719000000000005</v>
      </c>
      <c r="G9">
        <v>13.332000000000001</v>
      </c>
      <c r="I9" s="1">
        <v>0.6</v>
      </c>
      <c r="J9">
        <v>9.7294999999999998</v>
      </c>
      <c r="K9">
        <v>5.0750000000000002</v>
      </c>
      <c r="M9" s="1">
        <v>0.6</v>
      </c>
      <c r="N9">
        <v>7.7256</v>
      </c>
      <c r="O9">
        <v>15.2385</v>
      </c>
      <c r="Q9" s="1">
        <v>0.6</v>
      </c>
      <c r="R9">
        <v>10.3371</v>
      </c>
      <c r="S9">
        <v>5.5468999999999999</v>
      </c>
      <c r="U9" s="1">
        <v>0.6</v>
      </c>
      <c r="V9">
        <v>7.6898</v>
      </c>
      <c r="W9">
        <v>6.1894999999999998</v>
      </c>
      <c r="Y9" s="1">
        <v>0.6</v>
      </c>
      <c r="Z9">
        <v>9.9924999999999997</v>
      </c>
      <c r="AA9">
        <v>4.7965999999999998</v>
      </c>
      <c r="AC9" s="1">
        <v>0.6</v>
      </c>
      <c r="AD9">
        <v>9.3003999999999998</v>
      </c>
      <c r="AE9">
        <v>6.4443000000000001</v>
      </c>
    </row>
    <row r="10" spans="1:31" x14ac:dyDescent="0.25">
      <c r="A10" s="1">
        <v>0.7</v>
      </c>
      <c r="B10">
        <v>9.6808999999999994</v>
      </c>
      <c r="C10">
        <v>5.2165999999999997</v>
      </c>
      <c r="E10" s="1">
        <v>0.7</v>
      </c>
      <c r="F10">
        <v>9.1143999999999998</v>
      </c>
      <c r="G10">
        <v>4.9169999999999998</v>
      </c>
      <c r="I10" s="1">
        <v>0.7</v>
      </c>
      <c r="J10">
        <v>12.185499999999999</v>
      </c>
      <c r="K10">
        <v>5.6505999999999998</v>
      </c>
      <c r="M10" s="1">
        <v>0.7</v>
      </c>
      <c r="N10">
        <v>7.2191999999999998</v>
      </c>
      <c r="O10">
        <v>8.8481000000000005</v>
      </c>
      <c r="Q10" s="1">
        <v>0.7</v>
      </c>
      <c r="R10">
        <v>12.690300000000001</v>
      </c>
      <c r="S10">
        <v>5.452</v>
      </c>
      <c r="U10" s="1">
        <v>0.7</v>
      </c>
      <c r="V10">
        <v>8.7161000000000008</v>
      </c>
      <c r="W10">
        <v>5.9024999999999999</v>
      </c>
      <c r="Y10" s="1">
        <v>0.7</v>
      </c>
      <c r="Z10">
        <v>7.7150999999999996</v>
      </c>
      <c r="AA10">
        <v>4.8486000000000002</v>
      </c>
      <c r="AC10" s="1">
        <v>0.7</v>
      </c>
      <c r="AD10">
        <v>11.0343</v>
      </c>
      <c r="AE10">
        <v>6.0876999999999999</v>
      </c>
    </row>
    <row r="11" spans="1:31" x14ac:dyDescent="0.25">
      <c r="A11" s="1">
        <v>0.8</v>
      </c>
      <c r="B11">
        <v>10.461</v>
      </c>
      <c r="C11">
        <v>6.0010000000000003</v>
      </c>
      <c r="E11" s="1">
        <v>0.8</v>
      </c>
      <c r="F11">
        <v>8.2111999999999998</v>
      </c>
      <c r="G11">
        <v>4.4036999999999997</v>
      </c>
      <c r="I11" s="1">
        <v>0.8</v>
      </c>
      <c r="J11">
        <v>8.2883999999999993</v>
      </c>
      <c r="K11">
        <v>4.7168999999999999</v>
      </c>
      <c r="M11" s="1">
        <v>0.8</v>
      </c>
      <c r="N11">
        <v>8.8582999999999998</v>
      </c>
      <c r="O11">
        <v>6.4668000000000001</v>
      </c>
      <c r="Q11" s="1">
        <v>0.8</v>
      </c>
      <c r="R11">
        <v>10.296099999999999</v>
      </c>
      <c r="S11">
        <v>10.6576</v>
      </c>
      <c r="U11" s="1">
        <v>0.8</v>
      </c>
      <c r="V11">
        <v>9.2943999999999996</v>
      </c>
      <c r="W11">
        <v>5.8437000000000001</v>
      </c>
      <c r="Y11" s="1">
        <v>0.8</v>
      </c>
      <c r="Z11">
        <v>10.2278</v>
      </c>
      <c r="AA11">
        <v>6.3924000000000003</v>
      </c>
      <c r="AC11" s="1">
        <v>0.8</v>
      </c>
      <c r="AD11">
        <v>8.0315999999999992</v>
      </c>
      <c r="AE11">
        <v>5.9260000000000002</v>
      </c>
    </row>
    <row r="12" spans="1:31" x14ac:dyDescent="0.25">
      <c r="A12" s="1">
        <v>0.9</v>
      </c>
      <c r="B12">
        <v>6.9863</v>
      </c>
      <c r="C12">
        <v>5.7929000000000004</v>
      </c>
      <c r="E12" s="1">
        <v>0.9</v>
      </c>
      <c r="F12">
        <v>9.4784000000000006</v>
      </c>
      <c r="G12">
        <v>5.4280999999999997</v>
      </c>
      <c r="I12" s="1">
        <v>0.9</v>
      </c>
      <c r="J12">
        <v>11.557499999999999</v>
      </c>
      <c r="K12">
        <v>4.6779000000000002</v>
      </c>
      <c r="M12" s="1">
        <v>0.9</v>
      </c>
      <c r="N12">
        <v>10.2799</v>
      </c>
      <c r="O12">
        <v>4.6238000000000001</v>
      </c>
      <c r="Q12" s="1">
        <v>0.9</v>
      </c>
      <c r="R12">
        <v>12.5358</v>
      </c>
      <c r="S12">
        <v>7.7249999999999996</v>
      </c>
      <c r="U12" s="1">
        <v>0.9</v>
      </c>
      <c r="V12">
        <v>7.9255000000000004</v>
      </c>
      <c r="W12">
        <v>8.3595000000000006</v>
      </c>
      <c r="Y12" s="1">
        <v>0.9</v>
      </c>
      <c r="Z12">
        <v>12.3741</v>
      </c>
      <c r="AA12">
        <v>5.7225000000000001</v>
      </c>
      <c r="AC12" s="1">
        <v>0.9</v>
      </c>
      <c r="AD12">
        <v>10.106</v>
      </c>
      <c r="AE12">
        <v>6.2356999999999996</v>
      </c>
    </row>
    <row r="13" spans="1:31" x14ac:dyDescent="0.25">
      <c r="A13" s="1">
        <v>1</v>
      </c>
      <c r="B13">
        <v>9.3378999999999994</v>
      </c>
      <c r="C13">
        <v>8.2285000000000004</v>
      </c>
      <c r="E13" s="1">
        <v>1</v>
      </c>
      <c r="F13">
        <v>8.0861999999999998</v>
      </c>
      <c r="G13">
        <v>5.5293999999999999</v>
      </c>
      <c r="I13" s="1">
        <v>1</v>
      </c>
      <c r="J13">
        <v>10.931900000000001</v>
      </c>
      <c r="K13">
        <v>4.7347999999999999</v>
      </c>
      <c r="M13" s="1">
        <v>1</v>
      </c>
      <c r="N13">
        <v>10.122299999999999</v>
      </c>
      <c r="O13">
        <v>5.5732999999999997</v>
      </c>
      <c r="Q13" s="1">
        <v>1</v>
      </c>
      <c r="R13">
        <v>10.6813</v>
      </c>
      <c r="S13">
        <v>6.8620999999999999</v>
      </c>
      <c r="U13" s="1">
        <v>1</v>
      </c>
      <c r="V13">
        <v>6.4367000000000001</v>
      </c>
      <c r="W13">
        <v>8.2805</v>
      </c>
      <c r="Y13" s="1">
        <v>1</v>
      </c>
      <c r="Z13">
        <v>9.4488000000000003</v>
      </c>
      <c r="AA13">
        <v>5.6395</v>
      </c>
      <c r="AC13" s="1">
        <v>1</v>
      </c>
      <c r="AD13">
        <v>10.1221</v>
      </c>
      <c r="AE13">
        <v>6.0159000000000002</v>
      </c>
    </row>
    <row r="15" spans="1:31" x14ac:dyDescent="0.25">
      <c r="A15" t="s">
        <v>7</v>
      </c>
      <c r="B15">
        <f>AVERAGE(B4:B13)</f>
        <v>10.218390000000001</v>
      </c>
      <c r="C15">
        <f>AVERAGE(C4:C13)</f>
        <v>6.2859100000000012</v>
      </c>
      <c r="F15">
        <f>AVERAGE(F4:F13)</f>
        <v>8.1184200000000004</v>
      </c>
      <c r="G15">
        <f>AVERAGE(G4:G13)</f>
        <v>6.1482900000000011</v>
      </c>
      <c r="J15">
        <f>AVERAGE(J4:J13)</f>
        <v>10.380889999999999</v>
      </c>
      <c r="K15">
        <f>AVERAGE(K4:K13)</f>
        <v>5.1179300000000003</v>
      </c>
      <c r="N15">
        <f>AVERAGE(N4:N13)</f>
        <v>8.4152199999999997</v>
      </c>
      <c r="O15">
        <f>AVERAGE(O4:O13)</f>
        <v>7.5719400000000023</v>
      </c>
      <c r="R15">
        <f>AVERAGE(R4:R13)</f>
        <v>11.430789999999998</v>
      </c>
      <c r="S15">
        <f>AVERAGE(S4:S13)</f>
        <v>6.7760500000000006</v>
      </c>
      <c r="V15">
        <f>AVERAGE(V4:V13)</f>
        <v>8.9529399999999999</v>
      </c>
      <c r="W15">
        <f>AVERAGE(W4:W13)</f>
        <v>7.4881600000000006</v>
      </c>
      <c r="Z15">
        <f>AVERAGE(Z4:Z13)</f>
        <v>9.2917799999999993</v>
      </c>
      <c r="AA15">
        <f>AVERAGE(AA4:AA13)</f>
        <v>5.7277199999999997</v>
      </c>
      <c r="AD15">
        <f>AVERAGE(AD4:AD13)</f>
        <v>9.2065400000000004</v>
      </c>
      <c r="AE15">
        <f>AVERAGE(AE4:AE13)</f>
        <v>6.3300999999999998</v>
      </c>
    </row>
    <row r="16" spans="1:31" x14ac:dyDescent="0.25">
      <c r="A16" t="s">
        <v>8</v>
      </c>
      <c r="B16">
        <f>STDEV(B4:B13)</f>
        <v>1.8965191280928888</v>
      </c>
      <c r="C16">
        <f>STDEV(C4:C13)</f>
        <v>0.97846417120573026</v>
      </c>
      <c r="F16">
        <f>STDEV(F4:F13)</f>
        <v>1.1596057287812165</v>
      </c>
      <c r="G16">
        <f>STDEV(G4:G13)</f>
        <v>2.6163851952434061</v>
      </c>
      <c r="J16">
        <f>STDEV(J4:J13)</f>
        <v>1.6039157593908187</v>
      </c>
      <c r="K16">
        <f>STDEV(K4:K13)</f>
        <v>0.41465133961491596</v>
      </c>
      <c r="N16">
        <f>STDEV(N4:N13)</f>
        <v>1.2503827812136412</v>
      </c>
      <c r="O16">
        <f>STDEV(O4:O13)</f>
        <v>3.2997333135337468</v>
      </c>
      <c r="R16">
        <f>STDEV(R4:R13)</f>
        <v>1.7057553670181307</v>
      </c>
      <c r="S16">
        <f>STDEV(S4:S13)</f>
        <v>1.8379990214300388</v>
      </c>
      <c r="V16">
        <f>STDEV(V4:V13)</f>
        <v>1.4005412836154201</v>
      </c>
      <c r="W16">
        <f>STDEV(W4:W13)</f>
        <v>1.9401907994375722</v>
      </c>
      <c r="Z16">
        <f>STDEV(Z4:Z13)</f>
        <v>1.5354610880412787</v>
      </c>
      <c r="AA16">
        <f>STDEV(AA4:AA13)</f>
        <v>0.65629220761622686</v>
      </c>
      <c r="AD16">
        <f>STDEV(AD4:AD13)</f>
        <v>0.94267308837982411</v>
      </c>
      <c r="AE16">
        <f>STDEV(AE4:AE13)</f>
        <v>0.9506959906650827</v>
      </c>
    </row>
    <row r="17" spans="1:42" x14ac:dyDescent="0.25">
      <c r="A17" t="s">
        <v>9</v>
      </c>
      <c r="B17">
        <f>2*B16</f>
        <v>3.7930382561857776</v>
      </c>
      <c r="C17">
        <f>2*C16</f>
        <v>1.9569283424114605</v>
      </c>
      <c r="F17">
        <f>2*F16</f>
        <v>2.319211457562433</v>
      </c>
      <c r="G17">
        <f>2*G16</f>
        <v>5.2327703904868121</v>
      </c>
      <c r="J17">
        <f>2*J16</f>
        <v>3.2078315187816373</v>
      </c>
      <c r="K17">
        <f>2*K16</f>
        <v>0.82930267922983192</v>
      </c>
      <c r="N17">
        <f>2*N16</f>
        <v>2.5007655624272824</v>
      </c>
      <c r="O17">
        <f>2*O16</f>
        <v>6.5994666270674935</v>
      </c>
      <c r="R17">
        <f>2*R16</f>
        <v>3.4115107340362614</v>
      </c>
      <c r="S17">
        <f>2*S16</f>
        <v>3.6759980428600776</v>
      </c>
      <c r="V17">
        <f>2*V16</f>
        <v>2.8010825672308401</v>
      </c>
      <c r="W17">
        <f>2*W16</f>
        <v>3.8803815988751444</v>
      </c>
      <c r="Z17">
        <f>2*Z16</f>
        <v>3.0709221760825574</v>
      </c>
      <c r="AA17">
        <f>2*AA16</f>
        <v>1.3125844152324537</v>
      </c>
      <c r="AD17">
        <f>2*AD16</f>
        <v>1.8853461767596482</v>
      </c>
      <c r="AE17">
        <f>2*AE16</f>
        <v>1.9013919813301654</v>
      </c>
    </row>
    <row r="18" spans="1:42" x14ac:dyDescent="0.25">
      <c r="A18" t="s">
        <v>10</v>
      </c>
      <c r="B18">
        <f>B15+B17</f>
        <v>14.011428256185779</v>
      </c>
      <c r="C18">
        <f>C15+C17</f>
        <v>8.2428383424114617</v>
      </c>
      <c r="F18">
        <f>F15+F17</f>
        <v>10.437631457562434</v>
      </c>
      <c r="G18">
        <f>G15+G17</f>
        <v>11.381060390486812</v>
      </c>
      <c r="J18">
        <f>J15+J17</f>
        <v>13.588721518781636</v>
      </c>
      <c r="K18">
        <f>K15+K17</f>
        <v>5.947232679229832</v>
      </c>
      <c r="N18">
        <f>N15+N17</f>
        <v>10.915985562427283</v>
      </c>
      <c r="O18">
        <f>O15+O17</f>
        <v>14.171406627067496</v>
      </c>
      <c r="R18">
        <f>R15+R17</f>
        <v>14.842300734036259</v>
      </c>
      <c r="S18">
        <f>S15+S17</f>
        <v>10.452048042860078</v>
      </c>
      <c r="V18">
        <f>V15+V17</f>
        <v>11.754022567230841</v>
      </c>
      <c r="W18">
        <f>W15+W17</f>
        <v>11.368541598875145</v>
      </c>
      <c r="Z18">
        <f>Z15+Z17</f>
        <v>12.362702176082557</v>
      </c>
      <c r="AA18">
        <f>AA15+AA17</f>
        <v>7.0403044152324536</v>
      </c>
      <c r="AD18">
        <f>AD15+AD17</f>
        <v>11.091886176759649</v>
      </c>
      <c r="AE18">
        <f>AE15+AE17</f>
        <v>8.2314919813301657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9.6578875000000011</v>
      </c>
      <c r="K26">
        <f>AVERAGE(C3,G3,K3,O3,S3,W3,AA3,AE3)</f>
        <v>5.8819250000000007</v>
      </c>
      <c r="N26">
        <f>J27-J26</f>
        <v>-1.1755500000000012</v>
      </c>
      <c r="O26">
        <f>K27-K26</f>
        <v>0.72868749999999949</v>
      </c>
      <c r="P26" s="1">
        <v>0.1</v>
      </c>
      <c r="Q26">
        <f>N26/J26*100</f>
        <v>-12.171916477594102</v>
      </c>
      <c r="R26">
        <f>O26/K26*100</f>
        <v>12.388588769832994</v>
      </c>
      <c r="U26">
        <f>J26</f>
        <v>9.6578875000000011</v>
      </c>
      <c r="V26">
        <f>K26</f>
        <v>5.8819250000000007</v>
      </c>
      <c r="W26">
        <f>Q26</f>
        <v>-12.171916477594102</v>
      </c>
      <c r="X26">
        <f>Q27</f>
        <v>0.11583796145894587</v>
      </c>
      <c r="Y26">
        <f>Q28</f>
        <v>-1.9666567870044327</v>
      </c>
      <c r="Z26">
        <f>Q29</f>
        <v>-9.318808072691415E-3</v>
      </c>
      <c r="AA26">
        <f>Q30</f>
        <v>-1.4344493037426842</v>
      </c>
      <c r="AB26">
        <f>Q31</f>
        <v>0.1109197016428134</v>
      </c>
      <c r="AC26">
        <f>Q32</f>
        <v>1.4142585529185074</v>
      </c>
      <c r="AD26">
        <f>Q33</f>
        <v>-4.6520266466139955</v>
      </c>
      <c r="AE26">
        <f>Q34</f>
        <v>5.1517477295112268</v>
      </c>
      <c r="AF26">
        <f>Q35</f>
        <v>-2.7126791443781055</v>
      </c>
      <c r="AG26">
        <f>R26</f>
        <v>12.388588769832994</v>
      </c>
      <c r="AH26">
        <f>R27</f>
        <v>10.008415612235785</v>
      </c>
      <c r="AI26">
        <f>R28</f>
        <v>11.148773573277436</v>
      </c>
      <c r="AJ26">
        <f>R29</f>
        <v>-1.9245400102857624</v>
      </c>
      <c r="AK26">
        <f>R30</f>
        <v>9.4339863225049605</v>
      </c>
      <c r="AL26">
        <f>R31</f>
        <v>34.107243801986584</v>
      </c>
      <c r="AM26">
        <f>R32</f>
        <v>-0.28115795424118767</v>
      </c>
      <c r="AN26">
        <f>R33</f>
        <v>7.1250058441751598</v>
      </c>
      <c r="AO26">
        <f>R34</f>
        <v>3.2089834535462409</v>
      </c>
      <c r="AP26">
        <f>R35</f>
        <v>8.0938638285935252</v>
      </c>
    </row>
    <row r="27" spans="1:42" x14ac:dyDescent="0.25">
      <c r="I27" s="1">
        <v>0.1</v>
      </c>
      <c r="J27">
        <f>AVERAGE(B4,F4,J4,N4,R4,V4,Z4,AD4)</f>
        <v>8.4823374999999999</v>
      </c>
      <c r="K27">
        <f>AVERAGE(C4,G4,K4,O4,S4,W4,AA4,AE4)</f>
        <v>6.6106125000000002</v>
      </c>
      <c r="N27">
        <f>J28-J26</f>
        <v>1.1187499999998352E-2</v>
      </c>
      <c r="O27">
        <f>K28-K26</f>
        <v>0.58868749999999981</v>
      </c>
      <c r="P27" s="1">
        <v>0.2</v>
      </c>
      <c r="Q27">
        <f>N27/J26*100</f>
        <v>0.11583796145894587</v>
      </c>
      <c r="R27">
        <f>O27/K26*100</f>
        <v>10.008415612235785</v>
      </c>
    </row>
    <row r="28" spans="1:42" x14ac:dyDescent="0.25">
      <c r="I28" s="1">
        <v>0.2</v>
      </c>
      <c r="J28">
        <f>AVERAGE(B5,F5,J5,N5,R5,V5,Z5,AD5)</f>
        <v>9.6690749999999994</v>
      </c>
      <c r="K28">
        <f>AVERAGE(C5,G5,K5,O5,S5,W5,AA5,AE5)</f>
        <v>6.4706125000000005</v>
      </c>
      <c r="N28">
        <f>J29-J26</f>
        <v>-0.18993750000000276</v>
      </c>
      <c r="O28">
        <f>K29-K26</f>
        <v>0.65576249999999892</v>
      </c>
      <c r="P28" s="1">
        <v>0.3</v>
      </c>
      <c r="Q28">
        <f>N28/J26*100</f>
        <v>-1.9666567870044327</v>
      </c>
      <c r="R28">
        <f>O28/K26*100</f>
        <v>11.148773573277436</v>
      </c>
    </row>
    <row r="29" spans="1:42" x14ac:dyDescent="0.25">
      <c r="I29" s="1">
        <v>0.3</v>
      </c>
      <c r="J29">
        <f>AVERAGE(B6,F6,J6,N6,R6,V6,Z6,AD6)</f>
        <v>9.4679499999999983</v>
      </c>
      <c r="K29">
        <f>AVERAGE(C6,G6,K6,O6,S6,W6,AA6,AE6)</f>
        <v>6.5376874999999997</v>
      </c>
      <c r="N29">
        <f>J30-J26</f>
        <v>-9.0000000000145519E-4</v>
      </c>
      <c r="O29">
        <f>K30-K26</f>
        <v>-0.11320000000000086</v>
      </c>
      <c r="P29" s="1">
        <v>0.4</v>
      </c>
      <c r="Q29">
        <f>N29/J26*100</f>
        <v>-9.318808072691415E-3</v>
      </c>
      <c r="R29">
        <f>O29/K26*100</f>
        <v>-1.9245400102857624</v>
      </c>
    </row>
    <row r="30" spans="1:42" x14ac:dyDescent="0.25">
      <c r="I30" s="1">
        <v>0.4</v>
      </c>
      <c r="J30">
        <f>AVERAGE(B7,F7,J7,N7,R7,V7,Z7,AD7)</f>
        <v>9.6569874999999996</v>
      </c>
      <c r="K30">
        <f>AVERAGE(C7,G7,K7,O7,S7,W7,AA7,AE7)</f>
        <v>5.7687249999999999</v>
      </c>
      <c r="N30">
        <f>J31-J26</f>
        <v>-0.13853750000000176</v>
      </c>
      <c r="O30">
        <f>K31-K26</f>
        <v>0.55489999999999995</v>
      </c>
      <c r="P30" s="1">
        <v>0.5</v>
      </c>
      <c r="Q30">
        <f>N30/J26*100</f>
        <v>-1.4344493037426842</v>
      </c>
      <c r="R30">
        <f>O30/K26*100</f>
        <v>9.4339863225049605</v>
      </c>
    </row>
    <row r="31" spans="1:42" x14ac:dyDescent="0.25">
      <c r="I31" s="1">
        <v>0.5</v>
      </c>
      <c r="J31">
        <f>AVERAGE(B8,F8,J8,N8,R8,V8,Z8,AD8)</f>
        <v>9.5193499999999993</v>
      </c>
      <c r="K31">
        <f>AVERAGE(C8,G8,K8,O8,S8,W8,AA8,AE8)</f>
        <v>6.4368250000000007</v>
      </c>
      <c r="N31">
        <f>J32-J26</f>
        <v>1.071249999999857E-2</v>
      </c>
      <c r="O31">
        <f>K32-K26</f>
        <v>2.0061624999999994</v>
      </c>
      <c r="P31" s="1">
        <v>0.6</v>
      </c>
      <c r="Q31">
        <f>N31/J26*100</f>
        <v>0.1109197016428134</v>
      </c>
      <c r="R31">
        <f>O31/K26*100</f>
        <v>34.107243801986584</v>
      </c>
    </row>
    <row r="32" spans="1:42" x14ac:dyDescent="0.25">
      <c r="I32" s="1">
        <v>0.6</v>
      </c>
      <c r="J32">
        <f>AVERAGE(B9,F9,J9,N9,R9,V9,Z9,AD9)</f>
        <v>9.6685999999999996</v>
      </c>
      <c r="K32">
        <f>AVERAGE(C9,G9,K9,O9,S9,W9,AA9,AE9)</f>
        <v>7.8880875000000001</v>
      </c>
      <c r="N32">
        <f>J33-J26</f>
        <v>0.13658749999999742</v>
      </c>
      <c r="O32">
        <f>K33-K26</f>
        <v>-1.6537500000000982E-2</v>
      </c>
      <c r="P32" s="1">
        <v>0.7</v>
      </c>
      <c r="Q32">
        <f>N32/J26*100</f>
        <v>1.4142585529185074</v>
      </c>
      <c r="R32">
        <f>O32/K26*100</f>
        <v>-0.28115795424118767</v>
      </c>
    </row>
    <row r="33" spans="1:18" x14ac:dyDescent="0.25">
      <c r="I33" s="1">
        <v>0.7</v>
      </c>
      <c r="J33">
        <f>AVERAGE(B10,F10,J10,N10,R10,V10,Z10,AD10)</f>
        <v>9.7944749999999985</v>
      </c>
      <c r="K33">
        <f>AVERAGE(C10,G10,K10,O10,S10,W10,AA10,AE10)</f>
        <v>5.8653874999999998</v>
      </c>
      <c r="N33">
        <f>J34-J26</f>
        <v>-0.44928750000000228</v>
      </c>
      <c r="O33">
        <f>K34-K26</f>
        <v>0.41908749999999984</v>
      </c>
      <c r="P33" s="1">
        <v>0.8</v>
      </c>
      <c r="Q33">
        <f>N33/J26*100</f>
        <v>-4.6520266466139955</v>
      </c>
      <c r="R33">
        <f>O33/K26*100</f>
        <v>7.1250058441751598</v>
      </c>
    </row>
    <row r="34" spans="1:18" x14ac:dyDescent="0.25">
      <c r="I34" s="1">
        <v>0.8</v>
      </c>
      <c r="J34">
        <f>AVERAGE(B11,F11,J11,N11,R11,V11,Z11,AD11)</f>
        <v>9.2085999999999988</v>
      </c>
      <c r="K34">
        <f>AVERAGE(C11,G11,K11,O11,S11,W11,AA11,AE11)</f>
        <v>6.3010125000000006</v>
      </c>
      <c r="N34">
        <f>J35-J26</f>
        <v>0.4975499999999986</v>
      </c>
      <c r="O34">
        <f>K35-K26</f>
        <v>0.18874999999999975</v>
      </c>
      <c r="P34" s="1">
        <v>0.9</v>
      </c>
      <c r="Q34">
        <f>N34/J26*100</f>
        <v>5.1517477295112268</v>
      </c>
      <c r="R34">
        <f>O34/K26*100</f>
        <v>3.2089834535462409</v>
      </c>
    </row>
    <row r="35" spans="1:18" x14ac:dyDescent="0.25">
      <c r="I35" s="1">
        <v>0.9</v>
      </c>
      <c r="J35">
        <f>AVERAGE(B12,F12,J12,N12,R12,V12,Z12,AD12)</f>
        <v>10.1554375</v>
      </c>
      <c r="K35">
        <f>AVERAGE(C12,G12,K12,O12,S12,W12,AA12,AE12)</f>
        <v>6.0706750000000005</v>
      </c>
      <c r="N35">
        <f>J36-J26</f>
        <v>-0.26198750000000004</v>
      </c>
      <c r="O35">
        <f>K36-K26</f>
        <v>0.4760749999999998</v>
      </c>
      <c r="P35" s="1">
        <v>1</v>
      </c>
      <c r="Q35">
        <f>N35/J26*100</f>
        <v>-2.7126791443781055</v>
      </c>
      <c r="R35">
        <f>O35/K26*100</f>
        <v>8.0938638285935252</v>
      </c>
    </row>
    <row r="36" spans="1:18" x14ac:dyDescent="0.25">
      <c r="I36" s="1">
        <v>1</v>
      </c>
      <c r="J36">
        <f>AVERAGE(B13,F13,J13,N13,R13,V13,Z13,AD13)</f>
        <v>9.395900000000001</v>
      </c>
      <c r="K36">
        <f>AVERAGE(C13,G13,K13,O13,S13,W13,AA13,AE13)</f>
        <v>6.3580000000000005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9.6511999999999993</v>
      </c>
      <c r="C41">
        <f>C3</f>
        <v>5.7885999999999997</v>
      </c>
    </row>
    <row r="42" spans="1:18" x14ac:dyDescent="0.25">
      <c r="A42" s="1">
        <v>2</v>
      </c>
      <c r="B42">
        <f>F3</f>
        <v>9.4811999999999994</v>
      </c>
      <c r="C42">
        <f>G3</f>
        <v>5.0884</v>
      </c>
    </row>
    <row r="43" spans="1:18" x14ac:dyDescent="0.25">
      <c r="A43" s="1">
        <v>3</v>
      </c>
      <c r="B43">
        <f>J3</f>
        <v>11.0572</v>
      </c>
      <c r="C43">
        <f>K3</f>
        <v>5.1203000000000003</v>
      </c>
    </row>
    <row r="44" spans="1:18" x14ac:dyDescent="0.25">
      <c r="A44" s="1">
        <v>4</v>
      </c>
      <c r="B44">
        <f>N3</f>
        <v>8.8617000000000008</v>
      </c>
      <c r="C44">
        <f>O3</f>
        <v>5.7205000000000004</v>
      </c>
    </row>
    <row r="45" spans="1:18" x14ac:dyDescent="0.25">
      <c r="A45" s="1">
        <v>5</v>
      </c>
      <c r="B45">
        <f>R3</f>
        <v>10.041600000000001</v>
      </c>
      <c r="C45">
        <f>S3</f>
        <v>5.7903000000000002</v>
      </c>
    </row>
    <row r="46" spans="1:18" x14ac:dyDescent="0.25">
      <c r="A46" s="1">
        <v>6</v>
      </c>
      <c r="B46">
        <f>V3</f>
        <v>9.3559999999999999</v>
      </c>
      <c r="C46">
        <f>W3</f>
        <v>6.7919999999999998</v>
      </c>
    </row>
    <row r="47" spans="1:18" x14ac:dyDescent="0.25">
      <c r="A47" s="1">
        <v>7</v>
      </c>
      <c r="B47">
        <f>Z3</f>
        <v>9.3059999999999992</v>
      </c>
      <c r="C47">
        <f>AA3</f>
        <v>5.4455</v>
      </c>
    </row>
    <row r="48" spans="1:18" x14ac:dyDescent="0.25">
      <c r="A48" s="1">
        <v>8</v>
      </c>
      <c r="B48">
        <f>AD3</f>
        <v>9.5082000000000004</v>
      </c>
      <c r="C48">
        <f>AE3</f>
        <v>7.3098000000000001</v>
      </c>
    </row>
    <row r="50" spans="1:3" x14ac:dyDescent="0.25">
      <c r="A50" t="s">
        <v>19</v>
      </c>
      <c r="B50">
        <f>AVERAGE(B41:B48)</f>
        <v>9.6578875000000011</v>
      </c>
      <c r="C50">
        <f>AVERAGE(C41:C48)</f>
        <v>5.8819250000000007</v>
      </c>
    </row>
    <row r="51" spans="1:3" x14ac:dyDescent="0.25">
      <c r="A51" t="s">
        <v>8</v>
      </c>
      <c r="B51">
        <f>STDEV(B41:B48)</f>
        <v>0.6555102384239101</v>
      </c>
      <c r="C51">
        <f>STDEV(C41:C48)</f>
        <v>0.78471538015839259</v>
      </c>
    </row>
    <row r="52" spans="1:3" x14ac:dyDescent="0.25">
      <c r="A52" t="s">
        <v>20</v>
      </c>
      <c r="B52">
        <f>1.5*B51</f>
        <v>0.9832653576358652</v>
      </c>
      <c r="C52">
        <f>1.5*C51</f>
        <v>1.1770730702375889</v>
      </c>
    </row>
    <row r="53" spans="1:3" x14ac:dyDescent="0.25">
      <c r="A53" t="s">
        <v>9</v>
      </c>
      <c r="B53">
        <f>2*B51</f>
        <v>1.3110204768478202</v>
      </c>
      <c r="C53">
        <f>2*C51</f>
        <v>1.5694307603167852</v>
      </c>
    </row>
    <row r="54" spans="1:3" x14ac:dyDescent="0.25">
      <c r="A54" t="s">
        <v>21</v>
      </c>
      <c r="B54">
        <f>B50+B52</f>
        <v>10.641152857635866</v>
      </c>
      <c r="C54">
        <f>C50+C52</f>
        <v>7.0589980702375899</v>
      </c>
    </row>
    <row r="55" spans="1:3" x14ac:dyDescent="0.25">
      <c r="A55" t="s">
        <v>10</v>
      </c>
      <c r="B55">
        <f>B50+B53</f>
        <v>10.968907976847822</v>
      </c>
      <c r="C55">
        <f>C50+C53</f>
        <v>7.4513557603167859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2015-05-25T23:18:38Z</dcterms:created>
  <dcterms:modified xsi:type="dcterms:W3CDTF">2015-07-21T04:47:04Z</dcterms:modified>
</cp:coreProperties>
</file>