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C50" i="1" s="1"/>
  <c r="B41" i="1"/>
  <c r="B50" i="1" s="1"/>
  <c r="O28" i="1"/>
  <c r="R28" i="1" s="1"/>
  <c r="AI26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E18" i="1" s="1"/>
  <c r="AD15" i="1"/>
  <c r="Z18" i="1"/>
  <c r="AA17" i="1"/>
  <c r="Z17" i="1"/>
  <c r="AA16" i="1"/>
  <c r="Z16" i="1"/>
  <c r="AA15" i="1"/>
  <c r="AA18" i="1" s="1"/>
  <c r="Z15" i="1"/>
  <c r="V18" i="1"/>
  <c r="W17" i="1"/>
  <c r="W18" i="1" s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C15" i="1"/>
  <c r="B15" i="1"/>
  <c r="B18" i="1" s="1"/>
  <c r="B53" i="1" l="1"/>
  <c r="B52" i="1"/>
  <c r="C53" i="1"/>
  <c r="C55" i="1" s="1"/>
  <c r="C52" i="1"/>
  <c r="O34" i="1"/>
  <c r="R34" i="1" s="1"/>
  <c r="AO26" i="1" s="1"/>
  <c r="O35" i="1"/>
  <c r="R35" i="1" s="1"/>
  <c r="AP26" i="1" s="1"/>
  <c r="N32" i="1"/>
  <c r="Q32" i="1" s="1"/>
  <c r="AC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27" i="1"/>
  <c r="R27" i="1" s="1"/>
  <c r="AH26" i="1" s="1"/>
  <c r="C18" i="1"/>
  <c r="B55" i="1"/>
  <c r="B54" i="1"/>
  <c r="C54" i="1"/>
  <c r="N30" i="1"/>
  <c r="Q30" i="1" s="1"/>
  <c r="AA26" i="1" s="1"/>
  <c r="N31" i="1"/>
  <c r="Q31" i="1" s="1"/>
  <c r="AB26" i="1" s="1"/>
  <c r="O33" i="1"/>
  <c r="R33" i="1" s="1"/>
  <c r="AN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<sst xmlns="http://schemas.openxmlformats.org/spreadsheetml/2006/main" count="48" uniqueCount="22">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</sst>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50" zoomScaleNormal="5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7.6135999999999999</v>
      </c>
      <c r="G3">
        <v>6.7264999999999997</v>
      </c>
      <c r="I3" s="1">
        <v>424</v>
      </c>
      <c r="J3">
        <v>8.9437999999999995</v>
      </c>
      <c r="K3">
        <v>5.3514999999999997</v>
      </c>
      <c r="M3" s="1">
        <v>424</v>
      </c>
      <c r="N3">
        <v>9.7331000000000003</v>
      </c>
      <c r="O3">
        <v>7.3376999999999999</v>
      </c>
      <c r="Q3" s="1">
        <v>424</v>
      </c>
      <c r="U3" s="1">
        <v>424</v>
      </c>
      <c r="V3">
        <v>9.8215000000000003</v>
      </c>
      <c r="W3">
        <v>5.2523999999999997</v>
      </c>
      <c r="Y3" s="1">
        <v>424</v>
      </c>
      <c r="Z3">
        <v>9.7835999999999999</v>
      </c>
      <c r="AA3">
        <v>6.3787000000000003</v>
      </c>
      <c r="AC3" s="1">
        <v>424</v>
      </c>
      <c r="AD3">
        <v>9.1981999999999999</v>
      </c>
      <c r="AE3">
        <v>5.9569000000000001</v>
      </c>
    </row>
    <row r="4" spans="1:31" x14ac:dyDescent="0.25">
      <c r="A4" s="1">
        <v>0.1</v>
      </c>
      <c r="E4" s="1">
        <v>0.1</v>
      </c>
      <c r="F4">
        <v>6.1459999999999999</v>
      </c>
      <c r="G4">
        <v>7.5589000000000004</v>
      </c>
      <c r="I4" s="1">
        <v>0.1</v>
      </c>
      <c r="J4">
        <v>9.2835000000000001</v>
      </c>
      <c r="K4">
        <v>5.3002000000000002</v>
      </c>
      <c r="M4" s="1">
        <v>0.1</v>
      </c>
      <c r="N4">
        <v>11.0268</v>
      </c>
      <c r="O4">
        <v>5.5171999999999999</v>
      </c>
      <c r="Q4" s="1">
        <v>0.1</v>
      </c>
      <c r="U4" s="1">
        <v>0.1</v>
      </c>
      <c r="V4">
        <v>7.2237999999999998</v>
      </c>
      <c r="W4">
        <v>6.6478999999999999</v>
      </c>
      <c r="Y4" s="1">
        <v>0.1</v>
      </c>
      <c r="Z4">
        <v>7.6426999999999996</v>
      </c>
      <c r="AA4">
        <v>5.8526999999999996</v>
      </c>
      <c r="AC4" s="1">
        <v>0.1</v>
      </c>
      <c r="AD4">
        <v>9.4532000000000007</v>
      </c>
      <c r="AE4">
        <v>5.8693</v>
      </c>
    </row>
    <row r="5" spans="1:31" x14ac:dyDescent="0.25">
      <c r="A5" s="1">
        <v>0.2</v>
      </c>
      <c r="E5" s="1">
        <v>0.2</v>
      </c>
      <c r="F5">
        <v>6.891</v>
      </c>
      <c r="G5">
        <v>6.5244</v>
      </c>
      <c r="I5" s="1">
        <v>0.2</v>
      </c>
      <c r="J5">
        <v>7.8672000000000004</v>
      </c>
      <c r="K5">
        <v>6.9850000000000003</v>
      </c>
      <c r="M5" s="1">
        <v>0.2</v>
      </c>
      <c r="N5">
        <v>10.265000000000001</v>
      </c>
      <c r="O5">
        <v>6.2046999999999999</v>
      </c>
      <c r="Q5" s="1">
        <v>0.2</v>
      </c>
      <c r="U5" s="1">
        <v>0.2</v>
      </c>
      <c r="V5">
        <v>9.9153000000000002</v>
      </c>
      <c r="W5">
        <v>5.9036999999999997</v>
      </c>
      <c r="Y5" s="1">
        <v>0.2</v>
      </c>
      <c r="Z5">
        <v>8.1189</v>
      </c>
      <c r="AA5">
        <v>6.5444000000000004</v>
      </c>
      <c r="AC5" s="1">
        <v>0.2</v>
      </c>
      <c r="AD5">
        <v>9.4398</v>
      </c>
      <c r="AE5">
        <v>6.1726000000000001</v>
      </c>
    </row>
    <row r="6" spans="1:31" x14ac:dyDescent="0.25">
      <c r="A6" s="1">
        <v>0.3</v>
      </c>
      <c r="E6" s="1">
        <v>0.3</v>
      </c>
      <c r="F6">
        <v>5.8459000000000003</v>
      </c>
      <c r="G6">
        <v>6.9630999999999998</v>
      </c>
      <c r="I6" s="1">
        <v>0.3</v>
      </c>
      <c r="J6">
        <v>7.0731000000000002</v>
      </c>
      <c r="K6">
        <v>10.1793</v>
      </c>
      <c r="M6" s="1">
        <v>0.3</v>
      </c>
      <c r="N6">
        <v>8.2269000000000005</v>
      </c>
      <c r="O6">
        <v>6.4414999999999996</v>
      </c>
      <c r="Q6" s="1">
        <v>0.3</v>
      </c>
      <c r="U6" s="1">
        <v>0.3</v>
      </c>
      <c r="V6">
        <v>10.6883</v>
      </c>
      <c r="W6">
        <v>5.9200999999999997</v>
      </c>
      <c r="Y6" s="1">
        <v>0.3</v>
      </c>
      <c r="Z6">
        <v>9.9049999999999994</v>
      </c>
      <c r="AA6">
        <v>6.1367000000000003</v>
      </c>
      <c r="AC6" s="1">
        <v>0.3</v>
      </c>
      <c r="AD6">
        <v>9.1109000000000009</v>
      </c>
      <c r="AE6">
        <v>5.157</v>
      </c>
    </row>
    <row r="7" spans="1:31" x14ac:dyDescent="0.25">
      <c r="A7" s="1">
        <v>0.4</v>
      </c>
      <c r="E7" s="1">
        <v>0.4</v>
      </c>
      <c r="F7">
        <v>7.5956999999999999</v>
      </c>
      <c r="G7">
        <v>6.7771999999999997</v>
      </c>
      <c r="I7" s="1">
        <v>0.4</v>
      </c>
      <c r="J7">
        <v>7.3888999999999996</v>
      </c>
      <c r="K7">
        <v>9.1209000000000007</v>
      </c>
      <c r="M7" s="1">
        <v>0.4</v>
      </c>
      <c r="N7">
        <v>8.8802000000000003</v>
      </c>
      <c r="O7">
        <v>6.0670000000000002</v>
      </c>
      <c r="Q7" s="1">
        <v>0.4</v>
      </c>
      <c r="U7" s="1">
        <v>0.4</v>
      </c>
      <c r="V7">
        <v>8.2385000000000002</v>
      </c>
      <c r="Y7" s="1">
        <v>0.4</v>
      </c>
      <c r="Z7">
        <v>8.7356999999999996</v>
      </c>
      <c r="AA7">
        <v>5.2935999999999996</v>
      </c>
      <c r="AC7" s="1">
        <v>0.4</v>
      </c>
      <c r="AD7">
        <v>8.6658000000000008</v>
      </c>
      <c r="AE7">
        <v>5.8452000000000002</v>
      </c>
    </row>
    <row r="8" spans="1:31" x14ac:dyDescent="0.25">
      <c r="A8" s="1">
        <v>0.5</v>
      </c>
      <c r="E8" s="1">
        <v>0.5</v>
      </c>
      <c r="F8">
        <v>8.9132999999999996</v>
      </c>
      <c r="G8">
        <v>5.5067000000000004</v>
      </c>
      <c r="I8" s="1">
        <v>0.5</v>
      </c>
      <c r="J8">
        <v>8.1930999999999994</v>
      </c>
      <c r="K8">
        <v>6.5690999999999997</v>
      </c>
      <c r="M8" s="1">
        <v>0.5</v>
      </c>
      <c r="N8">
        <v>8.8167000000000009</v>
      </c>
      <c r="O8">
        <v>4.9637000000000002</v>
      </c>
      <c r="Q8" s="1">
        <v>0.5</v>
      </c>
      <c r="U8" s="1">
        <v>0.5</v>
      </c>
      <c r="V8">
        <v>8.1085999999999991</v>
      </c>
      <c r="W8">
        <v>8.0015000000000001</v>
      </c>
      <c r="Y8" s="1">
        <v>0.5</v>
      </c>
      <c r="Z8">
        <v>7.7416999999999998</v>
      </c>
      <c r="AA8">
        <v>5.9328000000000003</v>
      </c>
      <c r="AC8" s="1">
        <v>0.5</v>
      </c>
      <c r="AD8">
        <v>9.1142000000000003</v>
      </c>
      <c r="AE8">
        <v>5.3764000000000003</v>
      </c>
    </row>
    <row r="9" spans="1:31" x14ac:dyDescent="0.25">
      <c r="A9" s="1">
        <v>0.6</v>
      </c>
      <c r="E9" s="1">
        <v>0.6</v>
      </c>
      <c r="F9">
        <v>7.6867000000000001</v>
      </c>
      <c r="G9">
        <v>5.9036999999999997</v>
      </c>
      <c r="I9" s="1">
        <v>0.6</v>
      </c>
      <c r="J9">
        <v>10.984299999999999</v>
      </c>
      <c r="K9">
        <v>7.6632999999999996</v>
      </c>
      <c r="M9" s="1">
        <v>0.6</v>
      </c>
      <c r="N9">
        <v>10.658200000000001</v>
      </c>
      <c r="O9">
        <v>5.7423999999999999</v>
      </c>
      <c r="Q9" s="1">
        <v>0.6</v>
      </c>
      <c r="U9" s="1">
        <v>0.6</v>
      </c>
      <c r="V9">
        <v>8.0432000000000006</v>
      </c>
      <c r="W9">
        <v>9.4770000000000003</v>
      </c>
      <c r="Y9" s="1">
        <v>0.6</v>
      </c>
      <c r="Z9">
        <v>7.6271000000000004</v>
      </c>
      <c r="AA9">
        <v>5.9237000000000002</v>
      </c>
      <c r="AC9" s="1">
        <v>0.6</v>
      </c>
      <c r="AD9">
        <v>9.8040000000000003</v>
      </c>
      <c r="AE9">
        <v>5.8594999999999997</v>
      </c>
    </row>
    <row r="10" spans="1:31" x14ac:dyDescent="0.25">
      <c r="A10" s="1">
        <v>0.7</v>
      </c>
      <c r="E10" s="1">
        <v>0.7</v>
      </c>
      <c r="F10">
        <v>8.1174999999999997</v>
      </c>
      <c r="G10">
        <v>6.0933000000000002</v>
      </c>
      <c r="I10" s="1">
        <v>0.7</v>
      </c>
      <c r="J10">
        <v>10.1815</v>
      </c>
      <c r="K10">
        <v>9.1054999999999993</v>
      </c>
      <c r="M10" s="1">
        <v>0.7</v>
      </c>
      <c r="N10">
        <v>8.5451999999999995</v>
      </c>
      <c r="O10">
        <v>5.0221999999999998</v>
      </c>
      <c r="Q10" s="1">
        <v>0.7</v>
      </c>
      <c r="U10" s="1">
        <v>0.7</v>
      </c>
      <c r="V10">
        <v>11.063000000000001</v>
      </c>
      <c r="W10">
        <v>7.6059000000000001</v>
      </c>
      <c r="Y10" s="1">
        <v>0.7</v>
      </c>
      <c r="Z10">
        <v>10.2417</v>
      </c>
      <c r="AA10">
        <v>5.5556000000000001</v>
      </c>
      <c r="AC10" s="1">
        <v>0.7</v>
      </c>
      <c r="AD10">
        <v>9.4779</v>
      </c>
      <c r="AE10">
        <v>5.4333999999999998</v>
      </c>
    </row>
    <row r="11" spans="1:31" x14ac:dyDescent="0.25">
      <c r="A11" s="1">
        <v>0.8</v>
      </c>
      <c r="E11" s="1">
        <v>0.8</v>
      </c>
      <c r="F11">
        <v>7.6452999999999998</v>
      </c>
      <c r="G11">
        <v>7.7035999999999998</v>
      </c>
      <c r="I11" s="1">
        <v>0.8</v>
      </c>
      <c r="J11">
        <v>8.9056999999999995</v>
      </c>
      <c r="K11">
        <v>7.6421999999999999</v>
      </c>
      <c r="M11" s="1">
        <v>0.8</v>
      </c>
      <c r="N11">
        <v>9.6587999999999994</v>
      </c>
      <c r="O11">
        <v>5.7363</v>
      </c>
      <c r="Q11" s="1">
        <v>0.8</v>
      </c>
      <c r="U11" s="1">
        <v>0.8</v>
      </c>
      <c r="V11">
        <v>10.3529</v>
      </c>
      <c r="W11">
        <v>7.7104999999999997</v>
      </c>
      <c r="Y11" s="1">
        <v>0.8</v>
      </c>
      <c r="Z11">
        <v>9.3734000000000002</v>
      </c>
      <c r="AC11" s="1">
        <v>0.8</v>
      </c>
      <c r="AD11">
        <v>9.9154999999999998</v>
      </c>
      <c r="AE11">
        <v>6.0797999999999996</v>
      </c>
    </row>
    <row r="12" spans="1:31" x14ac:dyDescent="0.25">
      <c r="A12" s="1">
        <v>0.9</v>
      </c>
      <c r="E12" s="1">
        <v>0.9</v>
      </c>
      <c r="F12">
        <v>5.3959999999999999</v>
      </c>
      <c r="G12">
        <v>8.3634000000000004</v>
      </c>
      <c r="I12" s="1">
        <v>0.9</v>
      </c>
      <c r="J12">
        <v>8.5314999999999994</v>
      </c>
      <c r="K12">
        <v>7.6680000000000001</v>
      </c>
      <c r="M12" s="1">
        <v>0.9</v>
      </c>
      <c r="N12">
        <v>8.4944000000000006</v>
      </c>
      <c r="O12">
        <v>6.1474000000000002</v>
      </c>
      <c r="Q12" s="1">
        <v>0.9</v>
      </c>
      <c r="U12" s="1">
        <v>0.9</v>
      </c>
      <c r="V12">
        <v>10.5505</v>
      </c>
      <c r="W12">
        <v>7.2742000000000004</v>
      </c>
      <c r="Y12" s="1">
        <v>0.9</v>
      </c>
      <c r="Z12">
        <v>8.7283000000000008</v>
      </c>
      <c r="AA12">
        <v>4.9177</v>
      </c>
      <c r="AC12" s="1">
        <v>0.9</v>
      </c>
      <c r="AD12">
        <v>10.026300000000001</v>
      </c>
      <c r="AE12">
        <v>6.8570000000000002</v>
      </c>
    </row>
    <row r="13" spans="1:31" x14ac:dyDescent="0.25">
      <c r="A13" s="1">
        <v>1</v>
      </c>
      <c r="E13" s="1">
        <v>1</v>
      </c>
      <c r="F13">
        <v>6.8376000000000001</v>
      </c>
      <c r="G13">
        <v>7.0457000000000001</v>
      </c>
      <c r="I13" s="1">
        <v>1</v>
      </c>
      <c r="J13">
        <v>8.3897999999999993</v>
      </c>
      <c r="K13">
        <v>11.7819</v>
      </c>
      <c r="M13" s="1">
        <v>1</v>
      </c>
      <c r="N13">
        <v>8.5191999999999997</v>
      </c>
      <c r="O13">
        <v>5.9486999999999997</v>
      </c>
      <c r="Q13" s="1">
        <v>1</v>
      </c>
      <c r="U13" s="1">
        <v>1</v>
      </c>
      <c r="V13">
        <v>8.4791000000000007</v>
      </c>
      <c r="W13">
        <v>6.7222</v>
      </c>
      <c r="Y13" s="1">
        <v>1</v>
      </c>
      <c r="Z13">
        <v>9.6098999999999997</v>
      </c>
      <c r="AA13">
        <v>5.0869999999999997</v>
      </c>
      <c r="AC13" s="1">
        <v>1</v>
      </c>
      <c r="AD13">
        <v>9.5190999999999999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7.107499999999999</v>
      </c>
      <c r="G15">
        <f>AVERAGE(G4:G13)</f>
        <v>6.8439999999999994</v>
      </c>
      <c r="J15">
        <f>AVERAGE(J4:J13)</f>
        <v>8.6798599999999979</v>
      </c>
      <c r="K15">
        <f>AVERAGE(K4:K13)</f>
        <v>8.2015399999999996</v>
      </c>
      <c r="N15">
        <f>AVERAGE(N4:N13)</f>
        <v>9.3091400000000011</v>
      </c>
      <c r="O15">
        <f>AVERAGE(O4:O13)</f>
        <v>5.7791099999999993</v>
      </c>
      <c r="R15" t="e">
        <f>AVERAGE(R4:R13)</f>
        <v>#DIV/0!</v>
      </c>
      <c r="S15" t="e">
        <f>AVERAGE(S4:S13)</f>
        <v>#DIV/0!</v>
      </c>
      <c r="V15">
        <f>AVERAGE(V4:V13)</f>
        <v>9.2663200000000003</v>
      </c>
      <c r="W15">
        <f>AVERAGE(W4:W13)</f>
        <v>7.2514444444444432</v>
      </c>
      <c r="Z15">
        <f>AVERAGE(Z4:Z13)</f>
        <v>8.7724399999999996</v>
      </c>
      <c r="AA15">
        <f>AVERAGE(AA4:AA13)</f>
        <v>5.6937999999999995</v>
      </c>
      <c r="AD15">
        <f>AVERAGE(AD4:AD13)</f>
        <v>9.4526700000000012</v>
      </c>
      <c r="AE15">
        <f>AVERAGE(AE4:AE13)</f>
        <v>5.850022222222222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1.0908264797340175</v>
      </c>
      <c r="G16">
        <f>STDEV(G4:G13)</f>
        <v>0.87914924153347584</v>
      </c>
      <c r="J16">
        <f>STDEV(J4:J13)</f>
        <v>1.2125502896329456</v>
      </c>
      <c r="K16">
        <f>STDEV(K4:K13)</f>
        <v>1.8809782036660245</v>
      </c>
      <c r="N16">
        <f>STDEV(N4:N13)</f>
        <v>1.0151841707022611</v>
      </c>
      <c r="O16">
        <f>STDEV(O4:O13)</f>
        <v>0.49179373374978613</v>
      </c>
      <c r="R16" t="e">
        <f>STDEV(R4:R13)</f>
        <v>#DIV/0!</v>
      </c>
      <c r="S16" t="e">
        <f>STDEV(S4:S13)</f>
        <v>#DIV/0!</v>
      </c>
      <c r="V16">
        <f>STDEV(V4:V13)</f>
        <v>1.3818422050131307</v>
      </c>
      <c r="W16">
        <f>STDEV(W4:W13)</f>
        <v>1.1228216756358913</v>
      </c>
      <c r="Z16">
        <f>STDEV(Z4:Z13)</f>
        <v>0.97666456791583167</v>
      </c>
      <c r="AA16">
        <f>STDEV(AA4:AA13)</f>
        <v>0.52496448927522732</v>
      </c>
      <c r="AD16">
        <f>STDEV(AD4:AD13)</f>
        <v>0.41129122434380011</v>
      </c>
      <c r="AE16">
        <f>STDEV(AE4:AE13)</f>
        <v>0.50615154543322738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2.1816529594680349</v>
      </c>
      <c r="G17">
        <f>2*G16</f>
        <v>1.7582984830669517</v>
      </c>
      <c r="J17">
        <f>2*J16</f>
        <v>2.4251005792658913</v>
      </c>
      <c r="K17">
        <f>2*K16</f>
        <v>3.7619564073320491</v>
      </c>
      <c r="N17">
        <f>2*N16</f>
        <v>2.0303683414045222</v>
      </c>
      <c r="O17">
        <f>2*O16</f>
        <v>0.98358746749957227</v>
      </c>
      <c r="R17" t="e">
        <f>2*R16</f>
        <v>#DIV/0!</v>
      </c>
      <c r="S17" t="e">
        <f>2*S16</f>
        <v>#DIV/0!</v>
      </c>
      <c r="V17">
        <f>2*V16</f>
        <v>2.7636844100262614</v>
      </c>
      <c r="W17">
        <f>2*W16</f>
        <v>2.2456433512717826</v>
      </c>
      <c r="Z17">
        <f>2*Z16</f>
        <v>1.9533291358316633</v>
      </c>
      <c r="AA17">
        <f>2*AA16</f>
        <v>1.0499289785504546</v>
      </c>
      <c r="AD17">
        <f>2*AD16</f>
        <v>0.82258244868760022</v>
      </c>
      <c r="AE17">
        <f>2*AE16</f>
        <v>1.0123030908664548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9.2891529594680335</v>
      </c>
      <c r="G18">
        <f>G15+G17</f>
        <v>8.6022984830669511</v>
      </c>
      <c r="J18">
        <f>J15+J17</f>
        <v>11.104960579265889</v>
      </c>
      <c r="K18">
        <f>K15+K17</f>
        <v>11.963496407332048</v>
      </c>
      <c r="N18">
        <f>N15+N17</f>
        <v>11.339508341404523</v>
      </c>
      <c r="O18">
        <f>O15+O17</f>
        <v>6.7626974674995717</v>
      </c>
      <c r="R18" t="e">
        <f>R15+R17</f>
        <v>#DIV/0!</v>
      </c>
      <c r="S18" t="e">
        <f>S15+S17</f>
        <v>#DIV/0!</v>
      </c>
      <c r="V18">
        <f>V15+V17</f>
        <v>12.030004410026262</v>
      </c>
      <c r="W18">
        <f>W15+W17</f>
        <v>9.4970877957162259</v>
      </c>
      <c r="Z18">
        <f>Z15+Z17</f>
        <v>10.725769135831662</v>
      </c>
      <c r="AA18">
        <f>AA15+AA17</f>
        <v>6.7437289785504539</v>
      </c>
      <c r="AD18">
        <f>AD15+AD17</f>
        <v>10.275252448687601</v>
      </c>
      <c r="AE18">
        <f>AE15+AE17</f>
        <v>6.862325313088677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9.1822999999999997</v>
      </c>
      <c r="K26">
        <f>AVERAGE(C3,G3,K3,O3,S3,W3,AA3,AE3)</f>
        <v>6.1672833333333337</v>
      </c>
      <c r="N26">
        <f>J27-J26</f>
        <v>-0.71963333333333424</v>
      </c>
      <c r="O26">
        <f>K27-K26</f>
        <v>-4.2916666666666714E-2</v>
      </c>
      <c r="P26" s="1">
        <v>0.1</v>
      </c>
      <c r="Q26">
        <f>N26/J26*100</f>
        <v>-7.8371795011416996</v>
      </c>
      <c r="R26">
        <f>O26/K26*100</f>
        <v>-0.69587635831011563</v>
      </c>
      <c r="U26">
        <f>J26</f>
        <v>9.1822999999999997</v>
      </c>
      <c r="V26">
        <f>K26</f>
        <v>6.1672833333333337</v>
      </c>
      <c r="W26">
        <f>Q26</f>
        <v>-7.8371795011416996</v>
      </c>
      <c r="X26">
        <f>Q27</f>
        <v>-4.7130530114096238</v>
      </c>
      <c r="Y26">
        <f>Q28</f>
        <v>-7.702681608456845</v>
      </c>
      <c r="Z26">
        <f>Q29</f>
        <v>-10.144517168901036</v>
      </c>
      <c r="AA26">
        <f>Q30</f>
        <v>-7.6346158732924367</v>
      </c>
      <c r="AB26">
        <f>Q31</f>
        <v>-0.52691954448595302</v>
      </c>
      <c r="AC26">
        <f>Q32</f>
        <v>4.5976135245708321</v>
      </c>
      <c r="AD26">
        <f>Q33</f>
        <v>1.3754723762020467</v>
      </c>
      <c r="AE26">
        <f>Q34</f>
        <v>-6.1110324573727084</v>
      </c>
      <c r="AF26">
        <f>Q35</f>
        <v>-6.7867890760847871</v>
      </c>
      <c r="AG26">
        <f>R26</f>
        <v>-0.69587635831011563</v>
      </c>
      <c r="AH26">
        <f>R27</f>
        <v>3.597207846782887</v>
      </c>
      <c r="AI26">
        <f>R28</f>
        <v>10.253028751178908</v>
      </c>
      <c r="AJ26">
        <f>R29</f>
        <v>7.3532646735326255</v>
      </c>
      <c r="AK26">
        <f>R30</f>
        <v>-1.7660396122549888</v>
      </c>
      <c r="AL26">
        <f>R31</f>
        <v>9.6366039071768235</v>
      </c>
      <c r="AM26">
        <f>R32</f>
        <v>4.897348103027503</v>
      </c>
      <c r="AN26">
        <f>R33</f>
        <v>13.088366838991766</v>
      </c>
      <c r="AO26">
        <f>R34</f>
        <v>11.415074708745337</v>
      </c>
      <c r="AP26">
        <f>R35</f>
        <v>18.6438112945462</v>
      </c>
    </row>
    <row r="27" spans="1:42" x14ac:dyDescent="0.25">
      <c r="I27" s="1">
        <v>0.1</v>
      </c>
      <c r="J27">
        <f>AVERAGE(B4,F4,J4,N4,R4,V4,Z4,AD4)</f>
        <v>8.4626666666666654</v>
      </c>
      <c r="K27">
        <f>AVERAGE(C4,G4,K4,O4,S4,W4,AA4,AE4)</f>
        <v>6.124366666666667</v>
      </c>
      <c r="N27">
        <f>J28-J26</f>
        <v>-0.43276666666666586</v>
      </c>
      <c r="O27">
        <f>K28-K26</f>
        <v>0.22184999999999988</v>
      </c>
      <c r="P27" s="1">
        <v>0.2</v>
      </c>
      <c r="Q27">
        <f>N27/J26*100</f>
        <v>-4.7130530114096238</v>
      </c>
      <c r="R27">
        <f>O27/K26*100</f>
        <v>3.597207846782887</v>
      </c>
    </row>
    <row r="28" spans="1:42" x14ac:dyDescent="0.25">
      <c r="I28" s="1">
        <v>0.2</v>
      </c>
      <c r="J28">
        <f>AVERAGE(B5,F5,J5,N5,R5,V5,Z5,AD5)</f>
        <v>8.7495333333333338</v>
      </c>
      <c r="K28">
        <f>AVERAGE(C5,G5,K5,O5,S5,W5,AA5,AE5)</f>
        <v>6.3891333333333336</v>
      </c>
      <c r="N28">
        <f>J29-J26</f>
        <v>-0.70728333333333282</v>
      </c>
      <c r="O28">
        <f>K29-K26</f>
        <v>0.63233333333333164</v>
      </c>
      <c r="P28" s="1">
        <v>0.3</v>
      </c>
      <c r="Q28">
        <f>N28/J26*100</f>
        <v>-7.702681608456845</v>
      </c>
      <c r="R28">
        <f>O28/K26*100</f>
        <v>10.253028751178908</v>
      </c>
    </row>
    <row r="29" spans="1:42" x14ac:dyDescent="0.25">
      <c r="I29" s="1">
        <v>0.3</v>
      </c>
      <c r="J29">
        <f>AVERAGE(B6,F6,J6,N6,R6,V6,Z6,AD6)</f>
        <v>8.4750166666666669</v>
      </c>
      <c r="K29">
        <f>AVERAGE(C6,G6,K6,O6,S6,W6,AA6,AE6)</f>
        <v>6.7996166666666653</v>
      </c>
      <c r="N29">
        <f>J30-J26</f>
        <v>-0.93149999999999977</v>
      </c>
      <c r="O29">
        <f>K30-K26</f>
        <v>0.45349666666666533</v>
      </c>
      <c r="P29" s="1">
        <v>0.4</v>
      </c>
      <c r="Q29">
        <f>N29/J26*100</f>
        <v>-10.144517168901036</v>
      </c>
      <c r="R29">
        <f>O29/K26*100</f>
        <v>7.3532646735326255</v>
      </c>
    </row>
    <row r="30" spans="1:42" x14ac:dyDescent="0.25">
      <c r="I30" s="1">
        <v>0.4</v>
      </c>
      <c r="J30">
        <f>AVERAGE(B7,F7,J7,N7,R7,V7,Z7,AD7)</f>
        <v>8.2507999999999999</v>
      </c>
      <c r="K30">
        <f>AVERAGE(C7,G7,K7,O7,S7,W7,AA7,AE7)</f>
        <v>6.620779999999999</v>
      </c>
      <c r="N30">
        <f>J31-J26</f>
        <v>-0.7010333333333314</v>
      </c>
      <c r="O30">
        <f>K31-K26</f>
        <v>-0.10891666666666655</v>
      </c>
      <c r="P30" s="1">
        <v>0.5</v>
      </c>
      <c r="Q30">
        <f>N30/J26*100</f>
        <v>-7.6346158732924367</v>
      </c>
      <c r="R30">
        <f>O30/K26*100</f>
        <v>-1.7660396122549888</v>
      </c>
    </row>
    <row r="31" spans="1:42" x14ac:dyDescent="0.25">
      <c r="I31" s="1">
        <v>0.5</v>
      </c>
      <c r="J31">
        <f>AVERAGE(B8,F8,J8,N8,R8,V8,Z8,AD8)</f>
        <v>8.4812666666666683</v>
      </c>
      <c r="K31">
        <f>AVERAGE(C8,G8,K8,O8,S8,W8,AA8,AE8)</f>
        <v>6.0583666666666671</v>
      </c>
      <c r="N31">
        <f>J32-J26</f>
        <v>-4.8383333333333667E-2</v>
      </c>
      <c r="O31">
        <f>K32-K26</f>
        <v>0.59431666666666505</v>
      </c>
      <c r="P31" s="1">
        <v>0.6</v>
      </c>
      <c r="Q31">
        <f>N31/J26*100</f>
        <v>-0.52691954448595302</v>
      </c>
      <c r="R31">
        <f>O31/K26*100</f>
        <v>9.6366039071768235</v>
      </c>
    </row>
    <row r="32" spans="1:42" x14ac:dyDescent="0.25">
      <c r="I32" s="1">
        <v>0.6</v>
      </c>
      <c r="J32">
        <f>AVERAGE(B9,F9,J9,N9,R9,V9,Z9,AD9)</f>
        <v>9.133916666666666</v>
      </c>
      <c r="K32">
        <f>AVERAGE(C9,G9,K9,O9,S9,W9,AA9,AE9)</f>
        <v>6.7615999999999987</v>
      </c>
      <c r="N32">
        <f>J33-J26</f>
        <v>0.42216666666666747</v>
      </c>
      <c r="O32">
        <f>K33-K26</f>
        <v>0.30203333333333138</v>
      </c>
      <c r="P32" s="1">
        <v>0.7</v>
      </c>
      <c r="Q32">
        <f>N32/J26*100</f>
        <v>4.5976135245708321</v>
      </c>
      <c r="R32">
        <f>O32/K26*100</f>
        <v>4.897348103027503</v>
      </c>
    </row>
    <row r="33" spans="1:18" x14ac:dyDescent="0.25">
      <c r="I33" s="1">
        <v>0.7</v>
      </c>
      <c r="J33">
        <f>AVERAGE(B10,F10,J10,N10,R10,V10,Z10,AD10)</f>
        <v>9.6044666666666672</v>
      </c>
      <c r="K33">
        <f>AVERAGE(C10,G10,K10,O10,S10,W10,AA10,AE10)</f>
        <v>6.469316666666665</v>
      </c>
      <c r="N33">
        <f>J34-J26</f>
        <v>0.12630000000000052</v>
      </c>
      <c r="O33">
        <f>K34-K26</f>
        <v>0.80719666666666612</v>
      </c>
      <c r="P33" s="1">
        <v>0.8</v>
      </c>
      <c r="Q33">
        <f>N33/J26*100</f>
        <v>1.3754723762020467</v>
      </c>
      <c r="R33">
        <f>O33/K26*100</f>
        <v>13.088366838991766</v>
      </c>
    </row>
    <row r="34" spans="1:18" x14ac:dyDescent="0.25">
      <c r="I34" s="1">
        <v>0.8</v>
      </c>
      <c r="J34">
        <f>AVERAGE(B11,F11,J11,N11,R11,V11,Z11,AD11)</f>
        <v>9.3086000000000002</v>
      </c>
      <c r="K34">
        <f>AVERAGE(C11,G11,K11,O11,S11,W11,AA11,AE11)</f>
        <v>6.9744799999999998</v>
      </c>
      <c r="N34">
        <f>J35-J26</f>
        <v>-0.56113333333333415</v>
      </c>
      <c r="O34">
        <f>K35-K26</f>
        <v>0.70399999999999974</v>
      </c>
      <c r="P34" s="1">
        <v>0.9</v>
      </c>
      <c r="Q34">
        <f>N34/J26*100</f>
        <v>-6.1110324573727084</v>
      </c>
      <c r="R34">
        <f>O34/K26*100</f>
        <v>11.415074708745337</v>
      </c>
    </row>
    <row r="35" spans="1:18" x14ac:dyDescent="0.25">
      <c r="I35" s="1">
        <v>0.9</v>
      </c>
      <c r="J35">
        <f>AVERAGE(B12,F12,J12,N12,R12,V12,Z12,AD12)</f>
        <v>8.6211666666666655</v>
      </c>
      <c r="K35">
        <f>AVERAGE(C12,G12,K12,O12,S12,W12,AA12,AE12)</f>
        <v>6.8712833333333334</v>
      </c>
      <c r="N35">
        <f>J36-J26</f>
        <v>-0.62318333333333342</v>
      </c>
      <c r="O35">
        <f>K36-K26</f>
        <v>1.1498166666666654</v>
      </c>
      <c r="P35" s="1">
        <v>1</v>
      </c>
      <c r="Q35">
        <f>N35/J26*100</f>
        <v>-6.7867890760847871</v>
      </c>
      <c r="R35">
        <f>O35/K26*100</f>
        <v>18.6438112945462</v>
      </c>
    </row>
    <row r="36" spans="1:18" x14ac:dyDescent="0.25">
      <c r="I36" s="1">
        <v>1</v>
      </c>
      <c r="J36">
        <f>AVERAGE(B13,F13,J13,N13,R13,V13,Z13,AD13)</f>
        <v>8.5591166666666663</v>
      </c>
      <c r="K36">
        <f>AVERAGE(C13,G13,K13,O13,S13,W13,AA13,AE13)</f>
        <v>7.317099999999999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7.6135999999999999</v>
      </c>
      <c r="C42">
        <f>G3</f>
        <v>6.7264999999999997</v>
      </c>
    </row>
    <row r="43" spans="1:18" x14ac:dyDescent="0.25">
      <c r="A43" s="1">
        <v>3</v>
      </c>
      <c r="B43">
        <f>J3</f>
        <v>8.9437999999999995</v>
      </c>
      <c r="C43">
        <f>K3</f>
        <v>5.3514999999999997</v>
      </c>
    </row>
    <row r="44" spans="1:18" x14ac:dyDescent="0.25">
      <c r="A44" s="1">
        <v>4</v>
      </c>
      <c r="B44">
        <f>N3</f>
        <v>9.7331000000000003</v>
      </c>
      <c r="C44">
        <f>O3</f>
        <v>7.3376999999999999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9.8215000000000003</v>
      </c>
      <c r="C46">
        <f>W3</f>
        <v>5.2523999999999997</v>
      </c>
    </row>
    <row r="47" spans="1:18" x14ac:dyDescent="0.25">
      <c r="A47" s="1">
        <v>7</v>
      </c>
      <c r="B47">
        <f>Z3</f>
        <v>9.7835999999999999</v>
      </c>
      <c r="C47">
        <f>AA3</f>
        <v>6.3787000000000003</v>
      </c>
    </row>
    <row r="48" spans="1:18" x14ac:dyDescent="0.25">
      <c r="A48" s="1">
        <v>8</v>
      </c>
      <c r="B48">
        <f>AD3</f>
        <v>9.1981999999999999</v>
      </c>
      <c r="C48">
        <f>AE3</f>
        <v>5.9569000000000001</v>
      </c>
    </row>
    <row r="50" spans="1:3" x14ac:dyDescent="0.25">
      <c r="A50" t="s">
        <v>19</v>
      </c>
      <c r="B50">
        <f>AVERAGE(B41:B48)</f>
        <v>6.8867250000000002</v>
      </c>
      <c r="C50">
        <f>AVERAGE(C41:C48)</f>
        <v>4.6254625000000003</v>
      </c>
    </row>
    <row r="51" spans="1:3" x14ac:dyDescent="0.25">
      <c r="A51" t="s">
        <v>8</v>
      </c>
      <c r="B51">
        <f>STDEV(B41:B48)</f>
        <v>4.3105091455153444</v>
      </c>
      <c r="C51">
        <f>STDEV(C41:C48)</f>
        <v>2.9356709172022568</v>
      </c>
    </row>
    <row r="52" spans="1:3" x14ac:dyDescent="0.25">
      <c r="A52" t="s">
        <v>20</v>
      </c>
      <c r="B52">
        <f>1.5*B51</f>
        <v>6.465763718273017</v>
      </c>
      <c r="C52">
        <f>1.5*C51</f>
        <v>4.403506375803385</v>
      </c>
    </row>
    <row r="53" spans="1:3" x14ac:dyDescent="0.25">
      <c r="A53" t="s">
        <v>9</v>
      </c>
      <c r="B53">
        <f>2*B51</f>
        <v>8.6210182910306887</v>
      </c>
      <c r="C53">
        <f>2*C51</f>
        <v>5.8713418344045136</v>
      </c>
    </row>
    <row r="54" spans="1:3" x14ac:dyDescent="0.25">
      <c r="A54" t="s">
        <v>21</v>
      </c>
      <c r="B54">
        <f>B50+B52</f>
        <v>13.352488718273017</v>
      </c>
      <c r="C54">
        <f>C50+C52</f>
        <v>9.0289688758033861</v>
      </c>
    </row>
    <row r="55" spans="1:3" x14ac:dyDescent="0.25">
      <c r="A55" t="s">
        <v>10</v>
      </c>
      <c r="B55">
        <f>B50+B53</f>
        <v>15.507743291030689</v>
      </c>
      <c r="C55">
        <f>C50+C53</f>
        <v>10.496804334404514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2015-05-25T23:19:24Z</dcterms:created>
  <dcterms:modified xsi:type="dcterms:W3CDTF">2015-07-21T04:46:29Z</dcterms:modified>
</cp:coreProperties>
</file>