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C53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0" i="1" s="1"/>
  <c r="B41" i="1"/>
  <c r="B51" i="1" s="1"/>
  <c r="V26" i="1"/>
  <c r="O27" i="1"/>
  <c r="R27" i="1" s="1"/>
  <c r="AH26" i="1" s="1"/>
  <c r="N29" i="1"/>
  <c r="Q29" i="1" s="1"/>
  <c r="Z26" i="1" s="1"/>
  <c r="N28" i="1"/>
  <c r="Q28" i="1" s="1"/>
  <c r="Y26" i="1" s="1"/>
  <c r="K36" i="1"/>
  <c r="O35" i="1" s="1"/>
  <c r="R35" i="1" s="1"/>
  <c r="AP26" i="1" s="1"/>
  <c r="K35" i="1"/>
  <c r="O34" i="1" s="1"/>
  <c r="R34" i="1" s="1"/>
  <c r="AO26" i="1" s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O28" i="1" s="1"/>
  <c r="R28" i="1" s="1"/>
  <c r="AI26" i="1" s="1"/>
  <c r="K28" i="1"/>
  <c r="K27" i="1"/>
  <c r="O26" i="1" s="1"/>
  <c r="R26" i="1" s="1"/>
  <c r="AG26" i="1" s="1"/>
  <c r="K26" i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N31" i="1" s="1"/>
  <c r="Q31" i="1" s="1"/>
  <c r="AB26" i="1" s="1"/>
  <c r="J31" i="1"/>
  <c r="N30" i="1" s="1"/>
  <c r="Q30" i="1" s="1"/>
  <c r="AA26" i="1" s="1"/>
  <c r="J30" i="1"/>
  <c r="J29" i="1"/>
  <c r="J28" i="1"/>
  <c r="N27" i="1" s="1"/>
  <c r="Q27" i="1" s="1"/>
  <c r="X26" i="1" s="1"/>
  <c r="J27" i="1"/>
  <c r="N26" i="1" s="1"/>
  <c r="Q26" i="1" s="1"/>
  <c r="W26" i="1" s="1"/>
  <c r="AE18" i="1"/>
  <c r="AD18" i="1"/>
  <c r="AE17" i="1"/>
  <c r="AD17" i="1"/>
  <c r="AE16" i="1"/>
  <c r="AD16" i="1"/>
  <c r="AE15" i="1"/>
  <c r="AD15" i="1"/>
  <c r="Z17" i="1"/>
  <c r="Z18" i="1" s="1"/>
  <c r="AA16" i="1"/>
  <c r="AA17" i="1" s="1"/>
  <c r="Z16" i="1"/>
  <c r="AA15" i="1"/>
  <c r="AA18" i="1" s="1"/>
  <c r="Z15" i="1"/>
  <c r="W18" i="1"/>
  <c r="V18" i="1"/>
  <c r="W17" i="1"/>
  <c r="V17" i="1"/>
  <c r="W16" i="1"/>
  <c r="V16" i="1"/>
  <c r="W15" i="1"/>
  <c r="V15" i="1"/>
  <c r="R18" i="1"/>
  <c r="R17" i="1"/>
  <c r="S16" i="1"/>
  <c r="S17" i="1" s="1"/>
  <c r="S18" i="1" s="1"/>
  <c r="R16" i="1"/>
  <c r="S15" i="1"/>
  <c r="R15" i="1"/>
  <c r="O18" i="1"/>
  <c r="N18" i="1"/>
  <c r="O17" i="1"/>
  <c r="N17" i="1"/>
  <c r="O16" i="1"/>
  <c r="N16" i="1"/>
  <c r="O15" i="1"/>
  <c r="N15" i="1"/>
  <c r="K17" i="1"/>
  <c r="K16" i="1"/>
  <c r="J16" i="1"/>
  <c r="J17" i="1" s="1"/>
  <c r="J18" i="1" s="1"/>
  <c r="K15" i="1"/>
  <c r="K18" i="1" s="1"/>
  <c r="J15" i="1"/>
  <c r="F18" i="1"/>
  <c r="F17" i="1"/>
  <c r="G16" i="1"/>
  <c r="G17" i="1" s="1"/>
  <c r="F16" i="1"/>
  <c r="G15" i="1"/>
  <c r="F15" i="1"/>
  <c r="C17" i="1"/>
  <c r="B17" i="1"/>
  <c r="C16" i="1"/>
  <c r="B16" i="1"/>
  <c r="C15" i="1"/>
  <c r="C18" i="1" s="1"/>
  <c r="B15" i="1"/>
  <c r="B18" i="1" s="1"/>
  <c r="O33" i="1" l="1"/>
  <c r="R33" i="1" s="1"/>
  <c r="AN26" i="1" s="1"/>
  <c r="C52" i="1"/>
  <c r="C54" i="1" s="1"/>
  <c r="G18" i="1"/>
  <c r="B53" i="1"/>
  <c r="B52" i="1"/>
  <c r="C55" i="1"/>
  <c r="B50" i="1"/>
  <c r="B55" i="1" l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<sst xmlns="http://schemas.openxmlformats.org/spreadsheetml/2006/main" count="48" uniqueCount="22">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</sst>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J3" sqref="J3:K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E3" s="1">
        <v>525</v>
      </c>
      <c r="F3">
        <v>8.9464000000000006</v>
      </c>
      <c r="G3">
        <v>6.0068999999999999</v>
      </c>
      <c r="I3" s="1">
        <v>525</v>
      </c>
      <c r="M3" s="1">
        <v>525</v>
      </c>
      <c r="N3">
        <v>11.349</v>
      </c>
      <c r="O3">
        <v>5.3339999999999996</v>
      </c>
      <c r="Q3" s="1">
        <v>525</v>
      </c>
      <c r="R3">
        <v>9.2936999999999994</v>
      </c>
      <c r="S3">
        <v>5.5170000000000003</v>
      </c>
      <c r="U3" s="1">
        <v>525</v>
      </c>
      <c r="V3">
        <v>7.6620999999999997</v>
      </c>
      <c r="W3">
        <v>6.1783999999999999</v>
      </c>
      <c r="Y3" s="1">
        <v>525</v>
      </c>
      <c r="Z3">
        <v>4.0758000000000001</v>
      </c>
      <c r="AA3">
        <v>5.5976999999999997</v>
      </c>
      <c r="AC3" s="1">
        <v>525</v>
      </c>
      <c r="AD3">
        <v>8.8167000000000009</v>
      </c>
      <c r="AE3">
        <v>6.1013000000000002</v>
      </c>
    </row>
    <row r="4" spans="1:31" x14ac:dyDescent="0.25">
      <c r="A4" s="1">
        <v>0.1</v>
      </c>
      <c r="E4" s="1">
        <v>0.1</v>
      </c>
      <c r="F4">
        <v>8.6072000000000006</v>
      </c>
      <c r="I4" s="1">
        <v>0.1</v>
      </c>
      <c r="M4" s="1">
        <v>0.1</v>
      </c>
      <c r="N4">
        <v>11.791</v>
      </c>
      <c r="O4">
        <v>5.8277999999999999</v>
      </c>
      <c r="Q4" s="1">
        <v>0.1</v>
      </c>
      <c r="R4">
        <v>8.9970999999999997</v>
      </c>
      <c r="S4">
        <v>4.6638000000000002</v>
      </c>
      <c r="U4" s="1">
        <v>0.1</v>
      </c>
      <c r="V4">
        <v>8.0780999999999992</v>
      </c>
      <c r="W4">
        <v>6.5462999999999996</v>
      </c>
      <c r="Y4" s="1">
        <v>0.1</v>
      </c>
      <c r="Z4">
        <v>4.6062000000000003</v>
      </c>
      <c r="AA4">
        <v>5.3735999999999997</v>
      </c>
      <c r="AC4" s="1">
        <v>0.1</v>
      </c>
      <c r="AD4">
        <v>8.5344999999999995</v>
      </c>
      <c r="AE4">
        <v>4.4936999999999996</v>
      </c>
    </row>
    <row r="5" spans="1:31" x14ac:dyDescent="0.25">
      <c r="A5" s="1">
        <v>0.2</v>
      </c>
      <c r="E5" s="1">
        <v>0.2</v>
      </c>
      <c r="F5">
        <v>9.5290999999999997</v>
      </c>
      <c r="G5">
        <v>5.7404999999999999</v>
      </c>
      <c r="I5" s="1">
        <v>0.2</v>
      </c>
      <c r="M5" s="1">
        <v>0.2</v>
      </c>
      <c r="N5">
        <v>12.8706</v>
      </c>
      <c r="O5">
        <v>5.1254</v>
      </c>
      <c r="Q5" s="1">
        <v>0.2</v>
      </c>
      <c r="R5">
        <v>9.4095999999999993</v>
      </c>
      <c r="S5">
        <v>5.5099</v>
      </c>
      <c r="U5" s="1">
        <v>0.2</v>
      </c>
      <c r="V5">
        <v>6.2675000000000001</v>
      </c>
      <c r="W5">
        <v>5.375</v>
      </c>
      <c r="Y5" s="1">
        <v>0.2</v>
      </c>
      <c r="Z5">
        <v>5.6715</v>
      </c>
      <c r="AA5">
        <v>5.7912999999999997</v>
      </c>
      <c r="AC5" s="1">
        <v>0.2</v>
      </c>
      <c r="AD5">
        <v>7.2967000000000004</v>
      </c>
      <c r="AE5">
        <v>5.0903999999999998</v>
      </c>
    </row>
    <row r="6" spans="1:31" x14ac:dyDescent="0.25">
      <c r="A6" s="1">
        <v>0.3</v>
      </c>
      <c r="E6" s="1">
        <v>0.3</v>
      </c>
      <c r="F6">
        <v>8.8107000000000006</v>
      </c>
      <c r="G6">
        <v>6.3421000000000003</v>
      </c>
      <c r="I6" s="1">
        <v>0.3</v>
      </c>
      <c r="M6" s="1">
        <v>0.3</v>
      </c>
      <c r="N6">
        <v>9.4184999999999999</v>
      </c>
      <c r="O6">
        <v>4.9325000000000001</v>
      </c>
      <c r="Q6" s="1">
        <v>0.3</v>
      </c>
      <c r="R6">
        <v>7.8170999999999999</v>
      </c>
      <c r="S6">
        <v>5.8003</v>
      </c>
      <c r="U6" s="1">
        <v>0.3</v>
      </c>
      <c r="V6">
        <v>5.5759999999999996</v>
      </c>
      <c r="W6">
        <v>5.6619999999999999</v>
      </c>
      <c r="Y6" s="1">
        <v>0.3</v>
      </c>
      <c r="Z6">
        <v>4.1410999999999998</v>
      </c>
      <c r="AA6">
        <v>5.6750999999999996</v>
      </c>
      <c r="AC6" s="1">
        <v>0.3</v>
      </c>
      <c r="AD6">
        <v>8.3162000000000003</v>
      </c>
      <c r="AE6">
        <v>5.8117999999999999</v>
      </c>
    </row>
    <row r="7" spans="1:31" x14ac:dyDescent="0.25">
      <c r="A7" s="1">
        <v>0.4</v>
      </c>
      <c r="E7" s="1">
        <v>0.4</v>
      </c>
      <c r="F7">
        <v>9.2385999999999999</v>
      </c>
      <c r="G7">
        <v>4.7981999999999996</v>
      </c>
      <c r="I7" s="1">
        <v>0.4</v>
      </c>
      <c r="M7" s="1">
        <v>0.4</v>
      </c>
      <c r="N7">
        <v>9.3933999999999997</v>
      </c>
      <c r="O7">
        <v>5.8056000000000001</v>
      </c>
      <c r="Q7" s="1">
        <v>0.4</v>
      </c>
      <c r="R7">
        <v>6.5585000000000004</v>
      </c>
      <c r="S7">
        <v>5.3080999999999996</v>
      </c>
      <c r="U7" s="1">
        <v>0.4</v>
      </c>
      <c r="V7">
        <v>4.6974999999999998</v>
      </c>
      <c r="W7">
        <v>5.5869999999999997</v>
      </c>
      <c r="Y7" s="1">
        <v>0.4</v>
      </c>
      <c r="Z7">
        <v>4.1283000000000003</v>
      </c>
      <c r="AA7">
        <v>4.5186000000000002</v>
      </c>
      <c r="AC7" s="1">
        <v>0.4</v>
      </c>
      <c r="AD7">
        <v>8.7830999999999992</v>
      </c>
      <c r="AE7">
        <v>5.0053000000000001</v>
      </c>
    </row>
    <row r="8" spans="1:31" x14ac:dyDescent="0.25">
      <c r="A8" s="1">
        <v>0.5</v>
      </c>
      <c r="E8" s="1">
        <v>0.5</v>
      </c>
      <c r="F8">
        <v>9.7558000000000007</v>
      </c>
      <c r="G8">
        <v>6.4861000000000004</v>
      </c>
      <c r="I8" s="1">
        <v>0.5</v>
      </c>
      <c r="M8" s="1">
        <v>0.5</v>
      </c>
      <c r="N8">
        <v>8.3122000000000007</v>
      </c>
      <c r="O8">
        <v>6.0342000000000002</v>
      </c>
      <c r="Q8" s="1">
        <v>0.5</v>
      </c>
      <c r="R8">
        <v>10.209099999999999</v>
      </c>
      <c r="S8">
        <v>5.2442000000000002</v>
      </c>
      <c r="U8" s="1">
        <v>0.5</v>
      </c>
      <c r="V8">
        <v>5.4626000000000001</v>
      </c>
      <c r="W8">
        <v>6.3052000000000001</v>
      </c>
      <c r="Y8" s="1">
        <v>0.5</v>
      </c>
      <c r="Z8">
        <v>4.4371</v>
      </c>
      <c r="AA8">
        <v>4.7460000000000004</v>
      </c>
      <c r="AC8" s="1">
        <v>0.5</v>
      </c>
      <c r="AD8">
        <v>8.9191000000000003</v>
      </c>
      <c r="AE8">
        <v>6.2214</v>
      </c>
    </row>
    <row r="9" spans="1:31" x14ac:dyDescent="0.25">
      <c r="A9" s="1">
        <v>0.6</v>
      </c>
      <c r="E9" s="1">
        <v>0.6</v>
      </c>
      <c r="F9">
        <v>11.1647</v>
      </c>
      <c r="G9">
        <v>6.6985999999999999</v>
      </c>
      <c r="I9" s="1">
        <v>0.6</v>
      </c>
      <c r="M9" s="1">
        <v>0.6</v>
      </c>
      <c r="N9">
        <v>9.5625999999999998</v>
      </c>
      <c r="O9">
        <v>4.78</v>
      </c>
      <c r="Q9" s="1">
        <v>0.6</v>
      </c>
      <c r="R9">
        <v>9.9527999999999999</v>
      </c>
      <c r="S9">
        <v>5.3085000000000004</v>
      </c>
      <c r="U9" s="1">
        <v>0.6</v>
      </c>
      <c r="V9">
        <v>3.5367999999999999</v>
      </c>
      <c r="W9">
        <v>5.8308999999999997</v>
      </c>
      <c r="Y9" s="1">
        <v>0.6</v>
      </c>
      <c r="Z9">
        <v>5.1805000000000003</v>
      </c>
      <c r="AA9">
        <v>5.2439999999999998</v>
      </c>
      <c r="AC9" s="1">
        <v>0.6</v>
      </c>
      <c r="AD9">
        <v>7.5042999999999997</v>
      </c>
      <c r="AE9">
        <v>5.6337000000000002</v>
      </c>
    </row>
    <row r="10" spans="1:31" x14ac:dyDescent="0.25">
      <c r="A10" s="1">
        <v>0.7</v>
      </c>
      <c r="E10" s="1">
        <v>0.7</v>
      </c>
      <c r="F10">
        <v>9.2218999999999998</v>
      </c>
      <c r="G10">
        <v>6.7232000000000003</v>
      </c>
      <c r="I10" s="1">
        <v>0.7</v>
      </c>
      <c r="M10" s="1">
        <v>0.7</v>
      </c>
      <c r="N10">
        <v>11.711</v>
      </c>
      <c r="O10">
        <v>5.2725999999999997</v>
      </c>
      <c r="Q10" s="1">
        <v>0.7</v>
      </c>
      <c r="R10">
        <v>8.0891000000000002</v>
      </c>
      <c r="S10">
        <v>5.0694999999999997</v>
      </c>
      <c r="U10" s="1">
        <v>0.7</v>
      </c>
      <c r="V10">
        <v>6.0926999999999998</v>
      </c>
      <c r="W10">
        <v>5.2891000000000004</v>
      </c>
      <c r="Y10" s="1">
        <v>0.7</v>
      </c>
      <c r="Z10">
        <v>5.5965999999999996</v>
      </c>
      <c r="AA10">
        <v>5.7508999999999997</v>
      </c>
      <c r="AC10" s="1">
        <v>0.7</v>
      </c>
      <c r="AD10">
        <v>8.8381000000000007</v>
      </c>
      <c r="AE10">
        <v>6.3555999999999999</v>
      </c>
    </row>
    <row r="11" spans="1:31" x14ac:dyDescent="0.25">
      <c r="A11" s="1">
        <v>0.8</v>
      </c>
      <c r="E11" s="1">
        <v>0.8</v>
      </c>
      <c r="F11">
        <v>11.6464</v>
      </c>
      <c r="G11">
        <v>6.7042999999999999</v>
      </c>
      <c r="I11" s="1">
        <v>0.8</v>
      </c>
      <c r="M11" s="1">
        <v>0.8</v>
      </c>
      <c r="N11">
        <v>10.2202</v>
      </c>
      <c r="O11">
        <v>6.0034000000000001</v>
      </c>
      <c r="Q11" s="1">
        <v>0.8</v>
      </c>
      <c r="R11">
        <v>8.8080999999999996</v>
      </c>
      <c r="U11" s="1">
        <v>0.8</v>
      </c>
      <c r="V11">
        <v>6.452</v>
      </c>
      <c r="W11">
        <v>5.1962000000000002</v>
      </c>
      <c r="Y11" s="1">
        <v>0.8</v>
      </c>
      <c r="Z11">
        <v>5.3604000000000003</v>
      </c>
      <c r="AC11" s="1">
        <v>0.8</v>
      </c>
      <c r="AD11">
        <v>11.4468</v>
      </c>
      <c r="AE11">
        <v>9.8965999999999994</v>
      </c>
    </row>
    <row r="12" spans="1:31" x14ac:dyDescent="0.25">
      <c r="A12" s="1">
        <v>0.9</v>
      </c>
      <c r="E12" s="1">
        <v>0.9</v>
      </c>
      <c r="F12">
        <v>6.5038</v>
      </c>
      <c r="G12">
        <v>5.8417000000000003</v>
      </c>
      <c r="I12" s="1">
        <v>0.9</v>
      </c>
      <c r="M12" s="1">
        <v>0.9</v>
      </c>
      <c r="N12">
        <v>9.2881999999999998</v>
      </c>
      <c r="O12">
        <v>6.0231000000000003</v>
      </c>
      <c r="Q12" s="1">
        <v>0.9</v>
      </c>
      <c r="R12">
        <v>8.1789000000000005</v>
      </c>
      <c r="S12">
        <v>5.5465999999999998</v>
      </c>
      <c r="U12" s="1">
        <v>0.9</v>
      </c>
      <c r="V12">
        <v>4.1334</v>
      </c>
      <c r="W12">
        <v>6.9839000000000002</v>
      </c>
      <c r="Y12" s="1">
        <v>0.9</v>
      </c>
      <c r="Z12">
        <v>4.6993</v>
      </c>
      <c r="AA12">
        <v>6.1364999999999998</v>
      </c>
      <c r="AC12" s="1">
        <v>0.9</v>
      </c>
      <c r="AD12">
        <v>9.6326999999999998</v>
      </c>
      <c r="AE12">
        <v>13.7126</v>
      </c>
    </row>
    <row r="13" spans="1:31" x14ac:dyDescent="0.25">
      <c r="A13" s="1">
        <v>1</v>
      </c>
      <c r="E13" s="1">
        <v>1</v>
      </c>
      <c r="F13">
        <v>11.079800000000001</v>
      </c>
      <c r="G13">
        <v>5.5472000000000001</v>
      </c>
      <c r="I13" s="1">
        <v>1</v>
      </c>
      <c r="M13" s="1">
        <v>1</v>
      </c>
      <c r="N13">
        <v>10.317</v>
      </c>
      <c r="O13">
        <v>6.6128</v>
      </c>
      <c r="Q13" s="1">
        <v>1</v>
      </c>
      <c r="R13">
        <v>8.3717000000000006</v>
      </c>
      <c r="S13">
        <v>5.9081000000000001</v>
      </c>
      <c r="U13" s="1">
        <v>1</v>
      </c>
      <c r="V13">
        <v>4.5511999999999997</v>
      </c>
      <c r="W13">
        <v>7.0778999999999996</v>
      </c>
      <c r="Y13" s="1">
        <v>1</v>
      </c>
      <c r="AA13">
        <v>5.7312000000000003</v>
      </c>
      <c r="AC13" s="1">
        <v>1</v>
      </c>
      <c r="AD13">
        <v>10.939299999999999</v>
      </c>
      <c r="AE13">
        <v>14.866899999999999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9.5558000000000014</v>
      </c>
      <c r="G15">
        <f>AVERAGE(G4:G13)</f>
        <v>6.0979888888888887</v>
      </c>
      <c r="J15" t="e">
        <f>AVERAGE(J4:J13)</f>
        <v>#DIV/0!</v>
      </c>
      <c r="K15" t="e">
        <f>AVERAGE(K4:K13)</f>
        <v>#DIV/0!</v>
      </c>
      <c r="N15">
        <f>AVERAGE(N4:N13)</f>
        <v>10.28847</v>
      </c>
      <c r="O15">
        <f>AVERAGE(O4:O13)</f>
        <v>5.6417399999999995</v>
      </c>
      <c r="R15">
        <f>AVERAGE(R4:R13)</f>
        <v>8.6391999999999989</v>
      </c>
      <c r="S15">
        <f>AVERAGE(S4:S13)</f>
        <v>5.3732222222222212</v>
      </c>
      <c r="V15">
        <f>AVERAGE(V4:V13)</f>
        <v>5.4847799999999998</v>
      </c>
      <c r="W15">
        <f>AVERAGE(W4:W13)</f>
        <v>5.9853499999999986</v>
      </c>
      <c r="Z15">
        <f>AVERAGE(Z4:Z13)</f>
        <v>4.8690000000000007</v>
      </c>
      <c r="AA15">
        <f>AVERAGE(AA4:AA13)</f>
        <v>5.4407999999999994</v>
      </c>
      <c r="AD15">
        <f>AVERAGE(AD4:AD13)</f>
        <v>9.0210799999999995</v>
      </c>
      <c r="AE15">
        <f>AVERAGE(AE4:AE13)</f>
        <v>7.7087999999999992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1.5020090797180758</v>
      </c>
      <c r="G16">
        <f>STDEV(G4:G13)</f>
        <v>0.66292515875557889</v>
      </c>
      <c r="J16" t="e">
        <f>STDEV(J4:J13)</f>
        <v>#DIV/0!</v>
      </c>
      <c r="K16" t="e">
        <f>STDEV(K4:K13)</f>
        <v>#DIV/0!</v>
      </c>
      <c r="N16">
        <f>STDEV(N4:N13)</f>
        <v>1.4120562878692544</v>
      </c>
      <c r="O16">
        <f>STDEV(O4:O13)</f>
        <v>0.58529885471725751</v>
      </c>
      <c r="R16">
        <f>STDEV(R4:R13)</f>
        <v>1.0817408808644158</v>
      </c>
      <c r="S16">
        <f>STDEV(S4:S13)</f>
        <v>0.37713293670063402</v>
      </c>
      <c r="V16">
        <f>STDEV(V4:V13)</f>
        <v>1.3234672021289799</v>
      </c>
      <c r="W16">
        <f>STDEV(W4:W13)</f>
        <v>0.69720698225930278</v>
      </c>
      <c r="Z16">
        <f>STDEV(Z4:Z13)</f>
        <v>0.59945690629101722</v>
      </c>
      <c r="AA16">
        <f>STDEV(AA4:AA13)</f>
        <v>0.52662668941100954</v>
      </c>
      <c r="AD16">
        <f>STDEV(AD4:AD13)</f>
        <v>1.3352488097729294</v>
      </c>
      <c r="AE16">
        <f>STDEV(AE4:AE13)</f>
        <v>3.7788951312960974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3.0040181594361517</v>
      </c>
      <c r="G17">
        <f>2*G16</f>
        <v>1.3258503175111578</v>
      </c>
      <c r="J17" t="e">
        <f>2*J16</f>
        <v>#DIV/0!</v>
      </c>
      <c r="K17" t="e">
        <f>2*K16</f>
        <v>#DIV/0!</v>
      </c>
      <c r="N17">
        <f>2*N16</f>
        <v>2.8241125757385088</v>
      </c>
      <c r="O17">
        <f>2*O16</f>
        <v>1.170597709434515</v>
      </c>
      <c r="R17">
        <f>2*R16</f>
        <v>2.1634817617288316</v>
      </c>
      <c r="S17">
        <f>2*S16</f>
        <v>0.75426587340126805</v>
      </c>
      <c r="V17">
        <f>2*V16</f>
        <v>2.6469344042579599</v>
      </c>
      <c r="W17">
        <f>2*W16</f>
        <v>1.3944139645186056</v>
      </c>
      <c r="Z17">
        <f>2*Z16</f>
        <v>1.1989138125820344</v>
      </c>
      <c r="AA17">
        <f>2*AA16</f>
        <v>1.0532533788220191</v>
      </c>
      <c r="AD17">
        <f>2*AD16</f>
        <v>2.6704976195458587</v>
      </c>
      <c r="AE17">
        <f>2*AE16</f>
        <v>7.5577902625921949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12.559818159436153</v>
      </c>
      <c r="G18">
        <f>G15+G17</f>
        <v>7.4238392064000465</v>
      </c>
      <c r="J18" t="e">
        <f>J15+J17</f>
        <v>#DIV/0!</v>
      </c>
      <c r="K18" t="e">
        <f>K15+K17</f>
        <v>#DIV/0!</v>
      </c>
      <c r="N18">
        <f>N15+N17</f>
        <v>13.112582575738509</v>
      </c>
      <c r="O18">
        <f>O15+O17</f>
        <v>6.8123377094345141</v>
      </c>
      <c r="R18">
        <f>R15+R17</f>
        <v>10.802681761728831</v>
      </c>
      <c r="S18">
        <f>S15+S17</f>
        <v>6.1274880956234892</v>
      </c>
      <c r="V18">
        <f>V15+V17</f>
        <v>8.1317144042579592</v>
      </c>
      <c r="W18">
        <f>W15+W17</f>
        <v>7.3797639645186042</v>
      </c>
      <c r="Z18">
        <f>Z15+Z17</f>
        <v>6.0679138125820353</v>
      </c>
      <c r="AA18">
        <f>AA15+AA17</f>
        <v>6.4940533788220183</v>
      </c>
      <c r="AD18">
        <f>AD15+AD17</f>
        <v>11.691577619545859</v>
      </c>
      <c r="AE18">
        <f>AE15+AE17</f>
        <v>15.266590262592194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8.357283333333335</v>
      </c>
      <c r="K26">
        <f>AVERAGE(C3,G3,K3,O3,S3,W3,AA3,AE3)</f>
        <v>5.7892166666666673</v>
      </c>
      <c r="N26">
        <f>J27-J26</f>
        <v>7.8399999999998471E-2</v>
      </c>
      <c r="O26">
        <f>K27-K26</f>
        <v>-0.40817666666666685</v>
      </c>
      <c r="P26" s="1">
        <v>0.1</v>
      </c>
      <c r="Q26">
        <f>N26/J26*100</f>
        <v>0.93810388942178324</v>
      </c>
      <c r="R26">
        <f>O26/K26*100</f>
        <v>-7.0506372479869208</v>
      </c>
      <c r="U26">
        <f>J26</f>
        <v>8.357283333333335</v>
      </c>
      <c r="V26">
        <f>K26</f>
        <v>5.7892166666666673</v>
      </c>
      <c r="W26">
        <f>Q26</f>
        <v>0.93810388942178324</v>
      </c>
      <c r="X26">
        <f>Q27</f>
        <v>1.7974341741833808</v>
      </c>
      <c r="Y26">
        <f>Q28</f>
        <v>-12.093443443543279</v>
      </c>
      <c r="Z26">
        <f>Q29</f>
        <v>-14.646505941922932</v>
      </c>
      <c r="AA26">
        <f>Q30</f>
        <v>-6.0781314502121075</v>
      </c>
      <c r="AB26">
        <f>Q31</f>
        <v>-6.4654183875541742</v>
      </c>
      <c r="AC26">
        <f>Q32</f>
        <v>-1.1851937531534378</v>
      </c>
      <c r="AD26">
        <f>Q33</f>
        <v>7.5586763641294521</v>
      </c>
      <c r="AE26">
        <f>Q34</f>
        <v>-15.370624824255097</v>
      </c>
      <c r="AF26">
        <f>Q35</f>
        <v>8.3103161513809116</v>
      </c>
      <c r="AG26">
        <f>R26</f>
        <v>-7.0506372479869208</v>
      </c>
      <c r="AH26">
        <f>R27</f>
        <v>-6.0537839028308529</v>
      </c>
      <c r="AI26">
        <f>R28</f>
        <v>-1.4725653729779413</v>
      </c>
      <c r="AJ26">
        <f>R29</f>
        <v>-10.687974481291386</v>
      </c>
      <c r="AK26">
        <f>R30</f>
        <v>0.8688567537922518</v>
      </c>
      <c r="AL26">
        <f>R31</f>
        <v>-3.5687038833693805</v>
      </c>
      <c r="AM26">
        <f>R32</f>
        <v>-0.7899744640178773</v>
      </c>
      <c r="AN26">
        <f>R33</f>
        <v>20.052943259450746</v>
      </c>
      <c r="AO26">
        <f>R34</f>
        <v>27.375897142100385</v>
      </c>
      <c r="AP26">
        <f>R35</f>
        <v>31.693406995189321</v>
      </c>
    </row>
    <row r="27" spans="1:42" x14ac:dyDescent="0.25">
      <c r="I27" s="1">
        <v>0.1</v>
      </c>
      <c r="J27">
        <f>AVERAGE(B4,F4,J4,N4,R4,V4,Z4,AD4)</f>
        <v>8.4356833333333334</v>
      </c>
      <c r="K27">
        <f>AVERAGE(C4,G4,K4,O4,S4,W4,AA4,AE4)</f>
        <v>5.3810400000000005</v>
      </c>
      <c r="N27">
        <f>J28-J26</f>
        <v>0.15021666666666533</v>
      </c>
      <c r="O27">
        <f>K28-K26</f>
        <v>-0.35046666666666759</v>
      </c>
      <c r="P27" s="1">
        <v>0.2</v>
      </c>
      <c r="Q27">
        <f>N27/J26*100</f>
        <v>1.7974341741833808</v>
      </c>
      <c r="R27">
        <f>O27/K26*100</f>
        <v>-6.0537839028308529</v>
      </c>
    </row>
    <row r="28" spans="1:42" x14ac:dyDescent="0.25">
      <c r="I28" s="1">
        <v>0.2</v>
      </c>
      <c r="J28">
        <f>AVERAGE(B5,F5,J5,N5,R5,V5,Z5,AD5)</f>
        <v>8.5075000000000003</v>
      </c>
      <c r="K28">
        <f>AVERAGE(C5,G5,K5,O5,S5,W5,AA5,AE5)</f>
        <v>5.4387499999999998</v>
      </c>
      <c r="N28">
        <f>J29-J26</f>
        <v>-1.0106833333333354</v>
      </c>
      <c r="O28">
        <f>K29-K26</f>
        <v>-8.5250000000001158E-2</v>
      </c>
      <c r="P28" s="1">
        <v>0.3</v>
      </c>
      <c r="Q28">
        <f>N28/J26*100</f>
        <v>-12.093443443543279</v>
      </c>
      <c r="R28">
        <f>O28/K26*100</f>
        <v>-1.4725653729779413</v>
      </c>
    </row>
    <row r="29" spans="1:42" x14ac:dyDescent="0.25">
      <c r="I29" s="1">
        <v>0.3</v>
      </c>
      <c r="J29">
        <f>AVERAGE(B6,F6,J6,N6,R6,V6,Z6,AD6)</f>
        <v>7.3465999999999996</v>
      </c>
      <c r="K29">
        <f>AVERAGE(C6,G6,K6,O6,S6,W6,AA6,AE6)</f>
        <v>5.7039666666666662</v>
      </c>
      <c r="N29">
        <f>J30-J26</f>
        <v>-1.2240500000000019</v>
      </c>
      <c r="O29">
        <f>K30-K26</f>
        <v>-0.61875000000000124</v>
      </c>
      <c r="P29" s="1">
        <v>0.4</v>
      </c>
      <c r="Q29">
        <f>N29/J26*100</f>
        <v>-14.646505941922932</v>
      </c>
      <c r="R29">
        <f>O29/K26*100</f>
        <v>-10.687974481291386</v>
      </c>
    </row>
    <row r="30" spans="1:42" x14ac:dyDescent="0.25">
      <c r="I30" s="1">
        <v>0.4</v>
      </c>
      <c r="J30">
        <f>AVERAGE(B7,F7,J7,N7,R7,V7,Z7,AD7)</f>
        <v>7.1332333333333331</v>
      </c>
      <c r="K30">
        <f>AVERAGE(C7,G7,K7,O7,S7,W7,AA7,AE7)</f>
        <v>5.1704666666666661</v>
      </c>
      <c r="N30">
        <f>J31-J26</f>
        <v>-0.50796666666666823</v>
      </c>
      <c r="O30">
        <f>K31-K26</f>
        <v>5.0300000000000011E-2</v>
      </c>
      <c r="P30" s="1">
        <v>0.5</v>
      </c>
      <c r="Q30">
        <f>N30/J26*100</f>
        <v>-6.0781314502121075</v>
      </c>
      <c r="R30">
        <f>O30/K26*100</f>
        <v>0.8688567537922518</v>
      </c>
    </row>
    <row r="31" spans="1:42" x14ac:dyDescent="0.25">
      <c r="I31" s="1">
        <v>0.5</v>
      </c>
      <c r="J31">
        <f>AVERAGE(B8,F8,J8,N8,R8,V8,Z8,AD8)</f>
        <v>7.8493166666666667</v>
      </c>
      <c r="K31">
        <f>AVERAGE(C8,G8,K8,O8,S8,W8,AA8,AE8)</f>
        <v>5.8395166666666674</v>
      </c>
      <c r="N31">
        <f>J32-J26</f>
        <v>-0.54033333333333378</v>
      </c>
      <c r="O31">
        <f>K32-K26</f>
        <v>-0.20660000000000078</v>
      </c>
      <c r="P31" s="1">
        <v>0.6</v>
      </c>
      <c r="Q31">
        <f>N31/J26*100</f>
        <v>-6.4654183875541742</v>
      </c>
      <c r="R31">
        <f>O31/K26*100</f>
        <v>-3.5687038833693805</v>
      </c>
    </row>
    <row r="32" spans="1:42" x14ac:dyDescent="0.25">
      <c r="I32" s="1">
        <v>0.6</v>
      </c>
      <c r="J32">
        <f>AVERAGE(B9,F9,J9,N9,R9,V9,Z9,AD9)</f>
        <v>7.8169500000000012</v>
      </c>
      <c r="K32">
        <f>AVERAGE(C9,G9,K9,O9,S9,W9,AA9,AE9)</f>
        <v>5.5826166666666666</v>
      </c>
      <c r="N32">
        <f>J33-J26</f>
        <v>-9.9050000000000082E-2</v>
      </c>
      <c r="O32">
        <f>K33-K26</f>
        <v>-4.5733333333333626E-2</v>
      </c>
      <c r="P32" s="1">
        <v>0.7</v>
      </c>
      <c r="Q32">
        <f>N32/J26*100</f>
        <v>-1.1851937531534378</v>
      </c>
      <c r="R32">
        <f>O32/K26*100</f>
        <v>-0.7899744640178773</v>
      </c>
    </row>
    <row r="33" spans="1:18" x14ac:dyDescent="0.25">
      <c r="I33" s="1">
        <v>0.7</v>
      </c>
      <c r="J33">
        <f>AVERAGE(B10,F10,J10,N10,R10,V10,Z10,AD10)</f>
        <v>8.2582333333333349</v>
      </c>
      <c r="K33">
        <f>AVERAGE(C10,G10,K10,O10,S10,W10,AA10,AE10)</f>
        <v>5.7434833333333337</v>
      </c>
      <c r="N33">
        <f>J34-J26</f>
        <v>0.63169999999999682</v>
      </c>
      <c r="O33">
        <f>K34-K26</f>
        <v>1.1609083333333325</v>
      </c>
      <c r="P33" s="1">
        <v>0.8</v>
      </c>
      <c r="Q33">
        <f>N33/J26*100</f>
        <v>7.5586763641294521</v>
      </c>
      <c r="R33">
        <f>O33/K26*100</f>
        <v>20.052943259450746</v>
      </c>
    </row>
    <row r="34" spans="1:18" x14ac:dyDescent="0.25">
      <c r="I34" s="1">
        <v>0.8</v>
      </c>
      <c r="J34">
        <f>AVERAGE(B11,F11,J11,N11,R11,V11,Z11,AD11)</f>
        <v>8.9889833333333318</v>
      </c>
      <c r="K34">
        <f>AVERAGE(C11,G11,K11,O11,S11,W11,AA11,AE11)</f>
        <v>6.9501249999999999</v>
      </c>
      <c r="N34">
        <f>J35-J26</f>
        <v>-1.2845666666666675</v>
      </c>
      <c r="O34">
        <f>K35-K26</f>
        <v>1.5848499999999994</v>
      </c>
      <c r="P34" s="1">
        <v>0.9</v>
      </c>
      <c r="Q34">
        <f>N34/J26*100</f>
        <v>-15.370624824255097</v>
      </c>
      <c r="R34">
        <f>O34/K26*100</f>
        <v>27.375897142100385</v>
      </c>
    </row>
    <row r="35" spans="1:18" x14ac:dyDescent="0.25">
      <c r="I35" s="1">
        <v>0.9</v>
      </c>
      <c r="J35">
        <f>AVERAGE(B12,F12,J12,N12,R12,V12,Z12,AD12)</f>
        <v>7.0727166666666674</v>
      </c>
      <c r="K35">
        <f>AVERAGE(C12,G12,K12,O12,S12,W12,AA12,AE12)</f>
        <v>7.3740666666666668</v>
      </c>
      <c r="N35">
        <f>J36-J26</f>
        <v>0.69451666666666512</v>
      </c>
      <c r="O35">
        <f>K36-K26</f>
        <v>1.8347999999999995</v>
      </c>
      <c r="P35" s="1">
        <v>1</v>
      </c>
      <c r="Q35">
        <f>N35/J26*100</f>
        <v>8.3103161513809116</v>
      </c>
      <c r="R35">
        <f>O35/K26*100</f>
        <v>31.693406995189321</v>
      </c>
    </row>
    <row r="36" spans="1:18" x14ac:dyDescent="0.25">
      <c r="I36" s="1">
        <v>1</v>
      </c>
      <c r="J36">
        <f>AVERAGE(B13,F13,J13,N13,R13,V13,Z13,AD13)</f>
        <v>9.0518000000000001</v>
      </c>
      <c r="K36">
        <f>AVERAGE(C13,G13,K13,O13,S13,W13,AA13,AE13)</f>
        <v>7.6240166666666669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8.9464000000000006</v>
      </c>
      <c r="C42">
        <f>G3</f>
        <v>6.0068999999999999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11.349</v>
      </c>
      <c r="C44">
        <f>O3</f>
        <v>5.3339999999999996</v>
      </c>
    </row>
    <row r="45" spans="1:18" x14ac:dyDescent="0.25">
      <c r="A45" s="1">
        <v>5</v>
      </c>
      <c r="B45">
        <f>R3</f>
        <v>9.2936999999999994</v>
      </c>
      <c r="C45">
        <f>S3</f>
        <v>5.5170000000000003</v>
      </c>
    </row>
    <row r="46" spans="1:18" x14ac:dyDescent="0.25">
      <c r="A46" s="1">
        <v>6</v>
      </c>
      <c r="B46">
        <f>V3</f>
        <v>7.6620999999999997</v>
      </c>
      <c r="C46">
        <f>W3</f>
        <v>6.1783999999999999</v>
      </c>
    </row>
    <row r="47" spans="1:18" x14ac:dyDescent="0.25">
      <c r="A47" s="1">
        <v>7</v>
      </c>
      <c r="B47">
        <f>Z3</f>
        <v>4.0758000000000001</v>
      </c>
      <c r="C47">
        <f>AA3</f>
        <v>5.5976999999999997</v>
      </c>
    </row>
    <row r="48" spans="1:18" x14ac:dyDescent="0.25">
      <c r="A48" s="1">
        <v>8</v>
      </c>
      <c r="B48">
        <f>AD3</f>
        <v>8.8167000000000009</v>
      </c>
      <c r="C48">
        <f>AE3</f>
        <v>6.1013000000000002</v>
      </c>
    </row>
    <row r="50" spans="1:3" x14ac:dyDescent="0.25">
      <c r="A50" t="s">
        <v>19</v>
      </c>
      <c r="B50">
        <f>AVERAGE(B41:B48)</f>
        <v>6.2679625000000012</v>
      </c>
      <c r="C50">
        <f>AVERAGE(C41:C48)</f>
        <v>4.3419125000000003</v>
      </c>
    </row>
    <row r="51" spans="1:3" x14ac:dyDescent="0.25">
      <c r="A51" t="s">
        <v>8</v>
      </c>
      <c r="B51">
        <f>STDEV(B41:B48)</f>
        <v>4.3747003714336161</v>
      </c>
      <c r="C51">
        <f>STDEV(C41:C48)</f>
        <v>2.6962087903665766</v>
      </c>
    </row>
    <row r="52" spans="1:3" x14ac:dyDescent="0.25">
      <c r="A52" t="s">
        <v>20</v>
      </c>
      <c r="B52">
        <f>1.5*B51</f>
        <v>6.5620505571504246</v>
      </c>
      <c r="C52">
        <f>1.5*C51</f>
        <v>4.0443131855498651</v>
      </c>
    </row>
    <row r="53" spans="1:3" x14ac:dyDescent="0.25">
      <c r="A53" t="s">
        <v>9</v>
      </c>
      <c r="B53">
        <f>2*B51</f>
        <v>8.7494007428672322</v>
      </c>
      <c r="C53">
        <f>2*C51</f>
        <v>5.3924175807331531</v>
      </c>
    </row>
    <row r="54" spans="1:3" x14ac:dyDescent="0.25">
      <c r="A54" t="s">
        <v>21</v>
      </c>
      <c r="B54">
        <f>B50+B52</f>
        <v>12.830013057150426</v>
      </c>
      <c r="C54">
        <f>C50+C52</f>
        <v>8.3862256855498654</v>
      </c>
    </row>
    <row r="55" spans="1:3" x14ac:dyDescent="0.25">
      <c r="A55" t="s">
        <v>10</v>
      </c>
      <c r="B55">
        <f>B50+B53</f>
        <v>15.017363242867233</v>
      </c>
      <c r="C55">
        <f>C50+C53</f>
        <v>9.7343300807331534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2015-05-25T23:20:12Z</dcterms:created>
  <dcterms:modified xsi:type="dcterms:W3CDTF">2015-07-21T04:50:57Z</dcterms:modified>
</cp:coreProperties>
</file>