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B51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O32" i="1"/>
  <c r="R32" i="1"/>
  <c r="AM26" i="1"/>
  <c r="K32" i="1"/>
  <c r="O31" i="1"/>
  <c r="R31" i="1"/>
  <c r="AL26" i="1"/>
  <c r="K31" i="1"/>
  <c r="K30" i="1"/>
  <c r="K29" i="1"/>
  <c r="O28" i="1"/>
  <c r="R28" i="1"/>
  <c r="AI26" i="1"/>
  <c r="K28" i="1"/>
  <c r="K27" i="1"/>
  <c r="O26" i="1"/>
  <c r="R26" i="1"/>
  <c r="AG26" i="1"/>
  <c r="K26" i="1"/>
  <c r="V26" i="1"/>
  <c r="J26" i="1"/>
  <c r="N30" i="1"/>
  <c r="Q30" i="1"/>
  <c r="AA26" i="1"/>
  <c r="J36" i="1"/>
  <c r="J35" i="1"/>
  <c r="J34" i="1"/>
  <c r="J33" i="1"/>
  <c r="J32" i="1"/>
  <c r="J31" i="1"/>
  <c r="J30" i="1"/>
  <c r="J29" i="1"/>
  <c r="N28" i="1"/>
  <c r="Q28" i="1"/>
  <c r="Y26" i="1"/>
  <c r="J28" i="1"/>
  <c r="N27" i="1"/>
  <c r="Q27" i="1"/>
  <c r="X26" i="1"/>
  <c r="J27" i="1"/>
  <c r="AE15" i="1"/>
  <c r="AE16" i="1"/>
  <c r="AE17" i="1"/>
  <c r="AE18" i="1"/>
  <c r="AD18" i="1"/>
  <c r="AD17" i="1"/>
  <c r="AD16" i="1"/>
  <c r="AD15" i="1"/>
  <c r="AA18" i="1"/>
  <c r="Z18" i="1"/>
  <c r="AA17" i="1"/>
  <c r="Z17" i="1"/>
  <c r="AA16" i="1"/>
  <c r="Z16" i="1"/>
  <c r="AA15" i="1"/>
  <c r="Z15" i="1"/>
  <c r="W16" i="1"/>
  <c r="W17" i="1"/>
  <c r="V16" i="1"/>
  <c r="V17" i="1"/>
  <c r="W15" i="1"/>
  <c r="V15" i="1"/>
  <c r="S16" i="1"/>
  <c r="S17" i="1"/>
  <c r="S18" i="1"/>
  <c r="R16" i="1"/>
  <c r="R17" i="1"/>
  <c r="R18" i="1"/>
  <c r="S15" i="1"/>
  <c r="R15" i="1"/>
  <c r="N18" i="1"/>
  <c r="O17" i="1"/>
  <c r="O18" i="1"/>
  <c r="N17" i="1"/>
  <c r="O16" i="1"/>
  <c r="N16" i="1"/>
  <c r="O15" i="1"/>
  <c r="N15" i="1"/>
  <c r="J18" i="1"/>
  <c r="K17" i="1"/>
  <c r="K18" i="1"/>
  <c r="J17" i="1"/>
  <c r="K16" i="1"/>
  <c r="J16" i="1"/>
  <c r="K15" i="1"/>
  <c r="J15" i="1"/>
  <c r="F18" i="1"/>
  <c r="F17" i="1"/>
  <c r="G16" i="1"/>
  <c r="G17" i="1"/>
  <c r="G18" i="1"/>
  <c r="F16" i="1"/>
  <c r="G15" i="1"/>
  <c r="F15" i="1"/>
  <c r="C16" i="1"/>
  <c r="C17" i="1"/>
  <c r="B16" i="1"/>
  <c r="B17" i="1"/>
  <c r="C15" i="1"/>
  <c r="B15" i="1"/>
  <c r="B18" i="1"/>
  <c r="C51" i="1"/>
  <c r="N29" i="1"/>
  <c r="Q29" i="1"/>
  <c r="Z26" i="1"/>
  <c r="O29" i="1"/>
  <c r="R29" i="1"/>
  <c r="AJ26" i="1"/>
  <c r="O27" i="1"/>
  <c r="R27" i="1"/>
  <c r="AH26" i="1"/>
  <c r="N26" i="1"/>
  <c r="Q26" i="1"/>
  <c r="W26" i="1"/>
  <c r="O30" i="1"/>
  <c r="R30" i="1"/>
  <c r="AK26" i="1"/>
  <c r="B53" i="1"/>
  <c r="B52" i="1"/>
  <c r="V18" i="1"/>
  <c r="C53" i="1"/>
  <c r="C52" i="1"/>
  <c r="W18" i="1"/>
  <c r="O33" i="1"/>
  <c r="R33" i="1"/>
  <c r="AN26" i="1"/>
  <c r="O34" i="1"/>
  <c r="R34" i="1"/>
  <c r="AO26" i="1"/>
  <c r="O35" i="1"/>
  <c r="R35" i="1"/>
  <c r="AP26" i="1"/>
  <c r="N31" i="1"/>
  <c r="Q31" i="1"/>
  <c r="AB26" i="1"/>
  <c r="B50" i="1"/>
  <c r="B55" i="1"/>
  <c r="N32" i="1"/>
  <c r="Q32" i="1"/>
  <c r="AC26" i="1"/>
  <c r="C50" i="1"/>
  <c r="C55" i="1"/>
  <c r="N33" i="1"/>
  <c r="Q33" i="1"/>
  <c r="AD26" i="1"/>
  <c r="N34" i="1"/>
  <c r="Q34" i="1"/>
  <c r="AE26" i="1"/>
  <c r="N35" i="1"/>
  <c r="Q35" i="1"/>
  <c r="AF26" i="1"/>
  <c r="C18" i="1"/>
  <c r="U26" i="1"/>
  <c r="C54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<sst xmlns="http://schemas.openxmlformats.org/spreadsheetml/2006/main" count="48" uniqueCount="22">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</sst>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W26" sqref="W26:AP2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E3" s="1">
        <v>121</v>
      </c>
      <c r="F3">
        <v>4.84</v>
      </c>
      <c r="G3">
        <v>5.5880999999999998</v>
      </c>
      <c r="I3" s="1">
        <v>121</v>
      </c>
      <c r="J3">
        <v>7.0133000000000001</v>
      </c>
      <c r="K3">
        <v>4.2618999999999998</v>
      </c>
      <c r="M3" s="1">
        <v>121</v>
      </c>
      <c r="Q3" s="1">
        <v>121</v>
      </c>
      <c r="R3">
        <v>4.6555999999999997</v>
      </c>
      <c r="S3">
        <v>4.9682000000000004</v>
      </c>
      <c r="U3" s="1">
        <v>121</v>
      </c>
      <c r="Y3" s="1">
        <v>121</v>
      </c>
      <c r="Z3">
        <v>7.8094999999999999</v>
      </c>
      <c r="AA3">
        <v>3.8881000000000001</v>
      </c>
      <c r="AC3" s="1">
        <v>121</v>
      </c>
      <c r="AD3">
        <v>6.7778999999999998</v>
      </c>
      <c r="AE3">
        <v>4.3291000000000004</v>
      </c>
    </row>
    <row r="4" spans="1:31" x14ac:dyDescent="0.25">
      <c r="A4" s="1">
        <v>0.1</v>
      </c>
      <c r="E4" s="1">
        <v>0.1</v>
      </c>
      <c r="F4">
        <v>5.7157999999999998</v>
      </c>
      <c r="G4">
        <v>4.3495999999999997</v>
      </c>
      <c r="I4" s="1">
        <v>0.1</v>
      </c>
      <c r="J4">
        <v>2.8161999999999998</v>
      </c>
      <c r="K4">
        <v>4.3208000000000002</v>
      </c>
      <c r="M4" s="1">
        <v>0.1</v>
      </c>
      <c r="Q4" s="1">
        <v>0.1</v>
      </c>
      <c r="R4">
        <v>8.1308000000000007</v>
      </c>
      <c r="U4" s="1">
        <v>0.1</v>
      </c>
      <c r="Y4" s="1">
        <v>0.1</v>
      </c>
      <c r="Z4">
        <v>7.4744999999999999</v>
      </c>
      <c r="AA4">
        <v>3.4297</v>
      </c>
      <c r="AC4" s="1">
        <v>0.1</v>
      </c>
      <c r="AD4">
        <v>5.3872999999999998</v>
      </c>
      <c r="AE4">
        <v>3.8578999999999999</v>
      </c>
    </row>
    <row r="5" spans="1:31" x14ac:dyDescent="0.25">
      <c r="A5" s="1">
        <v>0.2</v>
      </c>
      <c r="E5" s="1">
        <v>0.2</v>
      </c>
      <c r="F5">
        <v>4.3022</v>
      </c>
      <c r="G5">
        <v>3.8706</v>
      </c>
      <c r="I5" s="1">
        <v>0.2</v>
      </c>
      <c r="J5">
        <v>3.3624999999999998</v>
      </c>
      <c r="K5">
        <v>4.5031999999999996</v>
      </c>
      <c r="M5" s="1">
        <v>0.2</v>
      </c>
      <c r="Q5" s="1">
        <v>0.2</v>
      </c>
      <c r="S5">
        <v>15.301600000000001</v>
      </c>
      <c r="U5" s="1">
        <v>0.2</v>
      </c>
      <c r="Y5" s="1">
        <v>0.2</v>
      </c>
      <c r="Z5">
        <v>6.3742000000000001</v>
      </c>
      <c r="AA5">
        <v>3.0286</v>
      </c>
      <c r="AC5" s="1">
        <v>0.2</v>
      </c>
      <c r="AD5">
        <v>6.2351000000000001</v>
      </c>
      <c r="AE5">
        <v>4.4812000000000003</v>
      </c>
    </row>
    <row r="6" spans="1:31" x14ac:dyDescent="0.25">
      <c r="A6" s="1">
        <v>0.3</v>
      </c>
      <c r="E6" s="1">
        <v>0.3</v>
      </c>
      <c r="F6">
        <v>4.3475999999999999</v>
      </c>
      <c r="G6">
        <v>4.6694000000000004</v>
      </c>
      <c r="I6" s="1">
        <v>0.3</v>
      </c>
      <c r="J6">
        <v>4.1900000000000004</v>
      </c>
      <c r="K6">
        <v>4.4607999999999999</v>
      </c>
      <c r="M6" s="1">
        <v>0.3</v>
      </c>
      <c r="Q6" s="1">
        <v>0.3</v>
      </c>
      <c r="R6">
        <v>8.6309000000000005</v>
      </c>
      <c r="S6">
        <v>6.5888999999999998</v>
      </c>
      <c r="U6" s="1">
        <v>0.3</v>
      </c>
      <c r="Y6" s="1">
        <v>0.3</v>
      </c>
      <c r="Z6">
        <v>7.7976999999999999</v>
      </c>
      <c r="AA6">
        <v>3.8182999999999998</v>
      </c>
      <c r="AC6" s="1">
        <v>0.3</v>
      </c>
      <c r="AD6">
        <v>4.6085000000000003</v>
      </c>
      <c r="AE6">
        <v>3.7677</v>
      </c>
    </row>
    <row r="7" spans="1:31" x14ac:dyDescent="0.25">
      <c r="A7" s="1">
        <v>0.4</v>
      </c>
      <c r="E7" s="1">
        <v>0.4</v>
      </c>
      <c r="F7">
        <v>4.8034999999999997</v>
      </c>
      <c r="G7">
        <v>4.6112000000000002</v>
      </c>
      <c r="I7" s="1">
        <v>0.4</v>
      </c>
      <c r="J7">
        <v>3.9304000000000001</v>
      </c>
      <c r="K7">
        <v>4.0697999999999999</v>
      </c>
      <c r="M7" s="1">
        <v>0.4</v>
      </c>
      <c r="Q7" s="1">
        <v>0.4</v>
      </c>
      <c r="R7">
        <v>8.2021999999999995</v>
      </c>
      <c r="S7">
        <v>10.513500000000001</v>
      </c>
      <c r="U7" s="1">
        <v>0.4</v>
      </c>
      <c r="Y7" s="1">
        <v>0.4</v>
      </c>
      <c r="Z7">
        <v>6.8724999999999996</v>
      </c>
      <c r="AA7">
        <v>3.7395999999999998</v>
      </c>
      <c r="AC7" s="1">
        <v>0.4</v>
      </c>
      <c r="AD7">
        <v>3.4005000000000001</v>
      </c>
      <c r="AE7">
        <v>4.7983000000000002</v>
      </c>
    </row>
    <row r="8" spans="1:31" x14ac:dyDescent="0.25">
      <c r="A8" s="1">
        <v>0.5</v>
      </c>
      <c r="E8" s="1">
        <v>0.5</v>
      </c>
      <c r="F8">
        <v>5.1230000000000002</v>
      </c>
      <c r="G8">
        <v>4.9317000000000002</v>
      </c>
      <c r="I8" s="1">
        <v>0.5</v>
      </c>
      <c r="J8">
        <v>5.2874999999999996</v>
      </c>
      <c r="K8">
        <v>4.4160000000000004</v>
      </c>
      <c r="M8" s="1">
        <v>0.5</v>
      </c>
      <c r="Q8" s="1">
        <v>0.5</v>
      </c>
      <c r="R8">
        <v>5.6882000000000001</v>
      </c>
      <c r="S8">
        <v>6.0928000000000004</v>
      </c>
      <c r="U8" s="1">
        <v>0.5</v>
      </c>
      <c r="Y8" s="1">
        <v>0.5</v>
      </c>
      <c r="Z8">
        <v>8.3102999999999998</v>
      </c>
      <c r="AA8">
        <v>4.1596000000000002</v>
      </c>
      <c r="AC8" s="1">
        <v>0.5</v>
      </c>
      <c r="AD8">
        <v>2.9983</v>
      </c>
      <c r="AE8">
        <v>8.3506999999999998</v>
      </c>
    </row>
    <row r="9" spans="1:31" x14ac:dyDescent="0.25">
      <c r="A9" s="1">
        <v>0.6</v>
      </c>
      <c r="E9" s="1">
        <v>0.6</v>
      </c>
      <c r="F9">
        <v>5.5781000000000001</v>
      </c>
      <c r="G9">
        <v>5.5244999999999997</v>
      </c>
      <c r="I9" s="1">
        <v>0.6</v>
      </c>
      <c r="J9">
        <v>5.875</v>
      </c>
      <c r="M9" s="1">
        <v>0.6</v>
      </c>
      <c r="Q9" s="1">
        <v>0.6</v>
      </c>
      <c r="R9">
        <v>8.1593999999999998</v>
      </c>
      <c r="S9">
        <v>6.5144000000000002</v>
      </c>
      <c r="U9" s="1">
        <v>0.6</v>
      </c>
      <c r="Y9" s="1">
        <v>0.6</v>
      </c>
      <c r="Z9">
        <v>9.4460999999999995</v>
      </c>
      <c r="AA9">
        <v>3.5556000000000001</v>
      </c>
      <c r="AC9" s="1">
        <v>0.6</v>
      </c>
      <c r="AD9">
        <v>3.2086999999999999</v>
      </c>
      <c r="AE9">
        <v>15.0829</v>
      </c>
    </row>
    <row r="10" spans="1:31" x14ac:dyDescent="0.25">
      <c r="A10" s="1">
        <v>0.7</v>
      </c>
      <c r="E10" s="1">
        <v>0.7</v>
      </c>
      <c r="F10">
        <v>5.8337000000000003</v>
      </c>
      <c r="G10">
        <v>4.7119</v>
      </c>
      <c r="I10" s="1">
        <v>0.7</v>
      </c>
      <c r="J10">
        <v>4.8014999999999999</v>
      </c>
      <c r="K10">
        <v>3.8372000000000002</v>
      </c>
      <c r="M10" s="1">
        <v>0.7</v>
      </c>
      <c r="Q10" s="1">
        <v>0.7</v>
      </c>
      <c r="R10">
        <v>6.8631000000000002</v>
      </c>
      <c r="S10">
        <v>5.8125999999999998</v>
      </c>
      <c r="U10" s="1">
        <v>0.7</v>
      </c>
      <c r="Y10" s="1">
        <v>0.7</v>
      </c>
      <c r="Z10">
        <v>8.202</v>
      </c>
      <c r="AA10">
        <v>3.9014000000000002</v>
      </c>
      <c r="AC10" s="1">
        <v>0.7</v>
      </c>
      <c r="AD10">
        <v>2.8311999999999999</v>
      </c>
      <c r="AE10">
        <v>27.065200000000001</v>
      </c>
    </row>
    <row r="11" spans="1:31" x14ac:dyDescent="0.25">
      <c r="A11" s="1">
        <v>0.8</v>
      </c>
      <c r="E11" s="1">
        <v>0.8</v>
      </c>
      <c r="F11">
        <v>4.9097999999999997</v>
      </c>
      <c r="G11">
        <v>4.5872000000000002</v>
      </c>
      <c r="I11" s="1">
        <v>0.8</v>
      </c>
      <c r="J11">
        <v>4.1280999999999999</v>
      </c>
      <c r="K11">
        <v>4.0548999999999999</v>
      </c>
      <c r="M11" s="1">
        <v>0.8</v>
      </c>
      <c r="Q11" s="1">
        <v>0.8</v>
      </c>
      <c r="R11">
        <v>6.4108999999999998</v>
      </c>
      <c r="S11">
        <v>5.9524999999999997</v>
      </c>
      <c r="U11" s="1">
        <v>0.8</v>
      </c>
      <c r="Y11" s="1">
        <v>0.8</v>
      </c>
      <c r="Z11">
        <v>5.9264000000000001</v>
      </c>
      <c r="AA11">
        <v>4.2027999999999999</v>
      </c>
      <c r="AC11" s="1">
        <v>0.8</v>
      </c>
      <c r="AD11">
        <v>2.9014000000000002</v>
      </c>
      <c r="AE11">
        <v>21.709900000000001</v>
      </c>
    </row>
    <row r="12" spans="1:31" x14ac:dyDescent="0.25">
      <c r="A12" s="1">
        <v>0.9</v>
      </c>
      <c r="E12" s="1">
        <v>0.9</v>
      </c>
      <c r="F12">
        <v>5.3422999999999998</v>
      </c>
      <c r="I12" s="1">
        <v>0.9</v>
      </c>
      <c r="J12">
        <v>5.7933000000000003</v>
      </c>
      <c r="K12">
        <v>3.8399000000000001</v>
      </c>
      <c r="M12" s="1">
        <v>0.9</v>
      </c>
      <c r="Q12" s="1">
        <v>0.9</v>
      </c>
      <c r="R12">
        <v>7.6093999999999999</v>
      </c>
      <c r="S12">
        <v>5.9659000000000004</v>
      </c>
      <c r="U12" s="1">
        <v>0.9</v>
      </c>
      <c r="Y12" s="1">
        <v>0.9</v>
      </c>
      <c r="Z12">
        <v>5.1752000000000002</v>
      </c>
      <c r="AA12">
        <v>4.2958999999999996</v>
      </c>
      <c r="AC12" s="1">
        <v>0.9</v>
      </c>
      <c r="AD12">
        <v>2.3308</v>
      </c>
      <c r="AE12">
        <v>41.496699999999997</v>
      </c>
    </row>
    <row r="13" spans="1:31" x14ac:dyDescent="0.25">
      <c r="A13" s="1">
        <v>1</v>
      </c>
      <c r="E13" s="1">
        <v>1</v>
      </c>
      <c r="F13">
        <v>3.9670999999999998</v>
      </c>
      <c r="G13">
        <v>5.1271000000000004</v>
      </c>
      <c r="I13" s="1">
        <v>1</v>
      </c>
      <c r="J13">
        <v>4.6238999999999999</v>
      </c>
      <c r="K13">
        <v>4.306</v>
      </c>
      <c r="M13" s="1">
        <v>1</v>
      </c>
      <c r="Q13" s="1">
        <v>1</v>
      </c>
      <c r="R13">
        <v>4.6553000000000004</v>
      </c>
      <c r="S13">
        <v>5.0598000000000001</v>
      </c>
      <c r="U13" s="1">
        <v>1</v>
      </c>
      <c r="Y13" s="1">
        <v>1</v>
      </c>
      <c r="Z13">
        <v>7.2622</v>
      </c>
      <c r="AA13">
        <v>4.5842999999999998</v>
      </c>
      <c r="AC13" s="1">
        <v>1</v>
      </c>
      <c r="AD13">
        <v>2.6779999999999999</v>
      </c>
      <c r="AE13">
        <v>39.684600000000003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4.9923100000000007</v>
      </c>
      <c r="G15">
        <f>AVERAGE(G4:G13)</f>
        <v>4.7092444444444448</v>
      </c>
      <c r="J15">
        <f>AVERAGE(J4:J13)</f>
        <v>4.4808399999999997</v>
      </c>
      <c r="K15">
        <f>AVERAGE(K4:K13)</f>
        <v>4.2009555555555558</v>
      </c>
      <c r="N15" t="e">
        <f>AVERAGE(N4:N13)</f>
        <v>#DIV/0!</v>
      </c>
      <c r="O15" t="e">
        <f>AVERAGE(O4:O13)</f>
        <v>#DIV/0!</v>
      </c>
      <c r="R15">
        <f>AVERAGE(R4:R13)</f>
        <v>7.1500222222222227</v>
      </c>
      <c r="S15">
        <f>AVERAGE(S4:S13)</f>
        <v>7.5335555555555551</v>
      </c>
      <c r="V15" t="e">
        <f>AVERAGE(V4:V13)</f>
        <v>#DIV/0!</v>
      </c>
      <c r="W15" t="e">
        <f>AVERAGE(W4:W13)</f>
        <v>#DIV/0!</v>
      </c>
      <c r="Z15">
        <f>AVERAGE(Z4:Z13)</f>
        <v>7.284110000000001</v>
      </c>
      <c r="AA15">
        <f>AVERAGE(AA4:AA13)</f>
        <v>3.8715800000000002</v>
      </c>
      <c r="AD15">
        <f>AVERAGE(AD4:AD13)</f>
        <v>3.6579799999999993</v>
      </c>
      <c r="AE15">
        <f>AVERAGE(AE4:AE13)</f>
        <v>17.029509999999998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0.64113728543718951</v>
      </c>
      <c r="G16">
        <f>STDEV(G4:G13)</f>
        <v>0.46737326921613498</v>
      </c>
      <c r="J16">
        <f>STDEV(J4:J13)</f>
        <v>0.99855067216886384</v>
      </c>
      <c r="K16">
        <f>STDEV(K4:K13)</f>
        <v>0.25780932930710199</v>
      </c>
      <c r="N16" t="e">
        <f>STDEV(N4:N13)</f>
        <v>#DIV/0!</v>
      </c>
      <c r="O16" t="e">
        <f>STDEV(O4:O13)</f>
        <v>#DIV/0!</v>
      </c>
      <c r="R16">
        <f>STDEV(R4:R13)</f>
        <v>1.3454117750504635</v>
      </c>
      <c r="S16">
        <f>STDEV(S4:S13)</f>
        <v>3.3027989513105123</v>
      </c>
      <c r="V16" t="e">
        <f>STDEV(V4:V13)</f>
        <v>#DIV/0!</v>
      </c>
      <c r="W16" t="e">
        <f>STDEV(W4:W13)</f>
        <v>#DIV/0!</v>
      </c>
      <c r="Z16">
        <f>STDEV(Z4:Z13)</f>
        <v>1.2542606786026884</v>
      </c>
      <c r="AA16">
        <f>STDEV(AA4:AA13)</f>
        <v>0.46037940343927702</v>
      </c>
      <c r="AD16">
        <f>STDEV(AD4:AD13)</f>
        <v>1.3002843969258782</v>
      </c>
      <c r="AE16">
        <f>STDEV(AE4:AE13)</f>
        <v>14.795112344693811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1.282274570874379</v>
      </c>
      <c r="G17">
        <f>2*G16</f>
        <v>0.93474653843226996</v>
      </c>
      <c r="J17">
        <f>2*J16</f>
        <v>1.9971013443377277</v>
      </c>
      <c r="K17">
        <f>2*K16</f>
        <v>0.51561865861420397</v>
      </c>
      <c r="N17" t="e">
        <f>2*N16</f>
        <v>#DIV/0!</v>
      </c>
      <c r="O17" t="e">
        <f>2*O16</f>
        <v>#DIV/0!</v>
      </c>
      <c r="R17">
        <f>2*R16</f>
        <v>2.690823550100927</v>
      </c>
      <c r="S17">
        <f>2*S16</f>
        <v>6.6055979026210245</v>
      </c>
      <c r="V17" t="e">
        <f>2*V16</f>
        <v>#DIV/0!</v>
      </c>
      <c r="W17" t="e">
        <f>2*W16</f>
        <v>#DIV/0!</v>
      </c>
      <c r="Z17">
        <f>2*Z16</f>
        <v>2.5085213572053768</v>
      </c>
      <c r="AA17">
        <f>2*AA16</f>
        <v>0.92075880687855405</v>
      </c>
      <c r="AD17">
        <f>2*AD16</f>
        <v>2.6005687938517563</v>
      </c>
      <c r="AE17">
        <f>2*AE16</f>
        <v>29.590224689387622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6.2745845708743797</v>
      </c>
      <c r="G18">
        <f>G15+G17</f>
        <v>5.6439909828767147</v>
      </c>
      <c r="J18">
        <f>J15+J17</f>
        <v>6.4779413443377276</v>
      </c>
      <c r="K18">
        <f>K15+K17</f>
        <v>4.7165742141697597</v>
      </c>
      <c r="N18" t="e">
        <f>N15+N17</f>
        <v>#DIV/0!</v>
      </c>
      <c r="O18" t="e">
        <f>O15+O17</f>
        <v>#DIV/0!</v>
      </c>
      <c r="R18">
        <f>R15+R17</f>
        <v>9.8408457723231493</v>
      </c>
      <c r="S18">
        <f>S15+S17</f>
        <v>14.13915345817658</v>
      </c>
      <c r="V18" t="e">
        <f>V15+V17</f>
        <v>#DIV/0!</v>
      </c>
      <c r="W18" t="e">
        <f>W15+W17</f>
        <v>#DIV/0!</v>
      </c>
      <c r="Z18">
        <f>Z15+Z17</f>
        <v>9.7926313572053783</v>
      </c>
      <c r="AA18">
        <f>AA15+AA17</f>
        <v>4.7923388068785542</v>
      </c>
      <c r="AD18">
        <f>AD15+AD17</f>
        <v>6.2585487938517552</v>
      </c>
      <c r="AE18">
        <f>AE15+AE17</f>
        <v>46.61973468938762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6.2192600000000002</v>
      </c>
      <c r="K26">
        <f t="shared" ref="K26:K36" si="1">AVERAGE(C3,G3,K3,O3,S3,W3,AA3,AE3)</f>
        <v>4.6070800000000007</v>
      </c>
      <c r="N26">
        <f>J27-J26</f>
        <v>-0.31434000000000051</v>
      </c>
      <c r="O26">
        <f>K27-K26</f>
        <v>-0.61758000000000024</v>
      </c>
      <c r="P26" s="1">
        <v>0.1</v>
      </c>
      <c r="Q26">
        <f>N26/J26*100</f>
        <v>-5.0542990645189381</v>
      </c>
      <c r="R26">
        <f>O26/K26*100</f>
        <v>-13.405020099499035</v>
      </c>
      <c r="U26">
        <f>J26</f>
        <v>6.2192600000000002</v>
      </c>
      <c r="V26">
        <f>K26</f>
        <v>4.6070800000000007</v>
      </c>
      <c r="W26">
        <f>Q26</f>
        <v>-5.0542990645189381</v>
      </c>
      <c r="X26">
        <f>Q27</f>
        <v>-18.503165971514296</v>
      </c>
      <c r="Y26">
        <f>Q28</f>
        <v>-4.8931866492155107</v>
      </c>
      <c r="Z26">
        <f>Q29</f>
        <v>-12.500522570209322</v>
      </c>
      <c r="AA26">
        <f>Q30</f>
        <v>-11.863147705675594</v>
      </c>
      <c r="AB26">
        <f>Q31</f>
        <v>3.7657213237587674</v>
      </c>
      <c r="AC26">
        <f>Q32</f>
        <v>-8.2479266022002697</v>
      </c>
      <c r="AD26">
        <f>Q33</f>
        <v>-21.930904962969876</v>
      </c>
      <c r="AE26">
        <f>Q34</f>
        <v>-15.581596524345336</v>
      </c>
      <c r="AF26">
        <f>Q35</f>
        <v>-25.436466717905354</v>
      </c>
      <c r="AG26">
        <f>R26</f>
        <v>-13.405020099499035</v>
      </c>
      <c r="AH26">
        <f>R27</f>
        <v>35.379459440686929</v>
      </c>
      <c r="AI26">
        <f>R28</f>
        <v>1.1708066714708638</v>
      </c>
      <c r="AJ26">
        <f>R29</f>
        <v>20.390355713380274</v>
      </c>
      <c r="AK26">
        <f>R30</f>
        <v>21.338461672035198</v>
      </c>
      <c r="AL26">
        <f>R31</f>
        <v>66.468782829905237</v>
      </c>
      <c r="AM26">
        <f>R32</f>
        <v>96.776700209243117</v>
      </c>
      <c r="AN26">
        <f>R33</f>
        <v>75.848042577945208</v>
      </c>
      <c r="AO26">
        <f>R34</f>
        <v>201.70086041483972</v>
      </c>
      <c r="AP26">
        <f>R35</f>
        <v>155.09346484107064</v>
      </c>
    </row>
    <row r="27" spans="1:42" x14ac:dyDescent="0.25">
      <c r="I27" s="1">
        <v>0.1</v>
      </c>
      <c r="J27">
        <f t="shared" si="0"/>
        <v>5.9049199999999997</v>
      </c>
      <c r="K27">
        <f t="shared" si="1"/>
        <v>3.9895000000000005</v>
      </c>
      <c r="N27">
        <f>J28-J26</f>
        <v>-1.15076</v>
      </c>
      <c r="O27">
        <f>K28-K26</f>
        <v>1.6299599999999996</v>
      </c>
      <c r="P27" s="1">
        <v>0.2</v>
      </c>
      <c r="Q27">
        <f>N27/J26*100</f>
        <v>-18.503165971514296</v>
      </c>
      <c r="R27">
        <f>O27/K26*100</f>
        <v>35.379459440686929</v>
      </c>
    </row>
    <row r="28" spans="1:42" x14ac:dyDescent="0.25">
      <c r="I28" s="1">
        <v>0.2</v>
      </c>
      <c r="J28">
        <f t="shared" si="0"/>
        <v>5.0685000000000002</v>
      </c>
      <c r="K28">
        <f t="shared" si="1"/>
        <v>6.2370400000000004</v>
      </c>
      <c r="N28">
        <f>J29-J26</f>
        <v>-0.30432000000000059</v>
      </c>
      <c r="O28">
        <f>K29-K26</f>
        <v>5.3939999999999877E-2</v>
      </c>
      <c r="P28" s="1">
        <v>0.3</v>
      </c>
      <c r="Q28">
        <f>N28/J26*100</f>
        <v>-4.8931866492155107</v>
      </c>
      <c r="R28">
        <f>O28/K26*100</f>
        <v>1.1708066714708638</v>
      </c>
    </row>
    <row r="29" spans="1:42" x14ac:dyDescent="0.25">
      <c r="I29" s="1">
        <v>0.3</v>
      </c>
      <c r="J29">
        <f t="shared" si="0"/>
        <v>5.9149399999999996</v>
      </c>
      <c r="K29">
        <f t="shared" si="1"/>
        <v>4.6610200000000006</v>
      </c>
      <c r="N29">
        <f>J30-J26</f>
        <v>-0.77744000000000035</v>
      </c>
      <c r="O29">
        <f>K30-K26</f>
        <v>0.93940000000000001</v>
      </c>
      <c r="P29" s="1">
        <v>0.4</v>
      </c>
      <c r="Q29">
        <f>N29/J26*100</f>
        <v>-12.500522570209322</v>
      </c>
      <c r="R29">
        <f>O29/K26*100</f>
        <v>20.390355713380274</v>
      </c>
    </row>
    <row r="30" spans="1:42" x14ac:dyDescent="0.25">
      <c r="I30" s="1">
        <v>0.4</v>
      </c>
      <c r="J30">
        <f t="shared" si="0"/>
        <v>5.4418199999999999</v>
      </c>
      <c r="K30">
        <f t="shared" si="1"/>
        <v>5.5464800000000007</v>
      </c>
      <c r="N30">
        <f>J31-J26</f>
        <v>-0.73780000000000001</v>
      </c>
      <c r="O30">
        <f>K31-K26</f>
        <v>0.98307999999999929</v>
      </c>
      <c r="P30" s="1">
        <v>0.5</v>
      </c>
      <c r="Q30">
        <f>N30/J26*100</f>
        <v>-11.863147705675594</v>
      </c>
      <c r="R30">
        <f>O30/K26*100</f>
        <v>21.338461672035198</v>
      </c>
    </row>
    <row r="31" spans="1:42" x14ac:dyDescent="0.25">
      <c r="I31" s="1">
        <v>0.5</v>
      </c>
      <c r="J31">
        <f t="shared" si="0"/>
        <v>5.4814600000000002</v>
      </c>
      <c r="K31">
        <f t="shared" si="1"/>
        <v>5.59016</v>
      </c>
      <c r="N31">
        <f>J32-J26</f>
        <v>0.23419999999999952</v>
      </c>
      <c r="O31">
        <f>K32-K26</f>
        <v>3.0622699999999989</v>
      </c>
      <c r="P31" s="1">
        <v>0.6</v>
      </c>
      <c r="Q31">
        <f>N31/J26*100</f>
        <v>3.7657213237587674</v>
      </c>
      <c r="R31">
        <f>O31/K26*100</f>
        <v>66.468782829905237</v>
      </c>
    </row>
    <row r="32" spans="1:42" x14ac:dyDescent="0.25">
      <c r="I32" s="1">
        <v>0.6</v>
      </c>
      <c r="J32">
        <f t="shared" si="0"/>
        <v>6.4534599999999998</v>
      </c>
      <c r="K32">
        <f t="shared" si="1"/>
        <v>7.6693499999999997</v>
      </c>
      <c r="N32">
        <f>J33-J26</f>
        <v>-0.51296000000000053</v>
      </c>
      <c r="O32">
        <f>K33-K26</f>
        <v>4.4585799999999987</v>
      </c>
      <c r="P32" s="1">
        <v>0.7</v>
      </c>
      <c r="Q32">
        <f>N32/J26*100</f>
        <v>-8.2479266022002697</v>
      </c>
      <c r="R32">
        <f>O32/K26*100</f>
        <v>96.776700209243117</v>
      </c>
    </row>
    <row r="33" spans="1:18" x14ac:dyDescent="0.25">
      <c r="I33" s="1">
        <v>0.7</v>
      </c>
      <c r="J33">
        <f t="shared" si="0"/>
        <v>5.7062999999999997</v>
      </c>
      <c r="K33">
        <f t="shared" si="1"/>
        <v>9.0656599999999994</v>
      </c>
      <c r="N33">
        <f>J34-J26</f>
        <v>-1.3639400000000004</v>
      </c>
      <c r="O33">
        <f>K34-K26</f>
        <v>3.4943799999999987</v>
      </c>
      <c r="P33" s="1">
        <v>0.8</v>
      </c>
      <c r="Q33">
        <f>N33/J26*100</f>
        <v>-21.930904962969876</v>
      </c>
      <c r="R33">
        <f>O33/K26*100</f>
        <v>75.848042577945208</v>
      </c>
    </row>
    <row r="34" spans="1:18" x14ac:dyDescent="0.25">
      <c r="I34" s="1">
        <v>0.8</v>
      </c>
      <c r="J34">
        <f t="shared" si="0"/>
        <v>4.8553199999999999</v>
      </c>
      <c r="K34">
        <f t="shared" si="1"/>
        <v>8.1014599999999994</v>
      </c>
      <c r="N34">
        <f>J35-J26</f>
        <v>-0.96905999999999981</v>
      </c>
      <c r="O34">
        <f>K35-K26</f>
        <v>9.2925199999999997</v>
      </c>
      <c r="P34" s="1">
        <v>0.9</v>
      </c>
      <c r="Q34">
        <f>N34/J26*100</f>
        <v>-15.581596524345336</v>
      </c>
      <c r="R34">
        <f>O34/K26*100</f>
        <v>201.70086041483972</v>
      </c>
    </row>
    <row r="35" spans="1:18" x14ac:dyDescent="0.25">
      <c r="I35" s="1">
        <v>0.9</v>
      </c>
      <c r="J35">
        <f t="shared" si="0"/>
        <v>5.2502000000000004</v>
      </c>
      <c r="K35">
        <f t="shared" si="1"/>
        <v>13.8996</v>
      </c>
      <c r="N35">
        <f>J36-J26</f>
        <v>-1.5819600000000005</v>
      </c>
      <c r="O35">
        <f>K36-K26</f>
        <v>7.1452799999999987</v>
      </c>
      <c r="P35" s="1">
        <v>1</v>
      </c>
      <c r="Q35">
        <f>N35/J26*100</f>
        <v>-25.436466717905354</v>
      </c>
      <c r="R35">
        <f>O35/K26*100</f>
        <v>155.09346484107064</v>
      </c>
    </row>
    <row r="36" spans="1:18" x14ac:dyDescent="0.25">
      <c r="I36" s="1">
        <v>1</v>
      </c>
      <c r="J36">
        <f t="shared" si="0"/>
        <v>4.6372999999999998</v>
      </c>
      <c r="K36">
        <f t="shared" si="1"/>
        <v>11.752359999999999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4.84</v>
      </c>
      <c r="C42">
        <f>G3</f>
        <v>5.5880999999999998</v>
      </c>
    </row>
    <row r="43" spans="1:18" x14ac:dyDescent="0.25">
      <c r="A43" s="1">
        <v>3</v>
      </c>
      <c r="B43">
        <f>J3</f>
        <v>7.0133000000000001</v>
      </c>
      <c r="C43">
        <f>K3</f>
        <v>4.2618999999999998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4.6555999999999997</v>
      </c>
      <c r="C45">
        <f>S3</f>
        <v>4.9682000000000004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7.8094999999999999</v>
      </c>
      <c r="C47">
        <f>AA3</f>
        <v>3.8881000000000001</v>
      </c>
    </row>
    <row r="48" spans="1:18" x14ac:dyDescent="0.25">
      <c r="A48" s="1">
        <v>8</v>
      </c>
      <c r="B48">
        <f>AD3</f>
        <v>6.7778999999999998</v>
      </c>
      <c r="C48">
        <f>AE3</f>
        <v>4.3291000000000004</v>
      </c>
    </row>
    <row r="50" spans="1:3" x14ac:dyDescent="0.25">
      <c r="A50" t="s">
        <v>19</v>
      </c>
      <c r="B50">
        <f>AVERAGE(B41:B48)</f>
        <v>3.8870374999999999</v>
      </c>
      <c r="C50">
        <f>AVERAGE(C41:C48)</f>
        <v>2.8794250000000003</v>
      </c>
    </row>
    <row r="51" spans="1:3" x14ac:dyDescent="0.25">
      <c r="A51" t="s">
        <v>8</v>
      </c>
      <c r="B51">
        <f>STDEV(B41:B48)</f>
        <v>3.3878421851157703</v>
      </c>
      <c r="C51">
        <f>STDEV(C41:C48)</f>
        <v>2.4378968170770237</v>
      </c>
    </row>
    <row r="52" spans="1:3" x14ac:dyDescent="0.25">
      <c r="A52" t="s">
        <v>20</v>
      </c>
      <c r="B52">
        <f>1.5*B51</f>
        <v>5.0817632776736552</v>
      </c>
      <c r="C52">
        <f>1.5*C51</f>
        <v>3.6568452256155357</v>
      </c>
    </row>
    <row r="53" spans="1:3" x14ac:dyDescent="0.25">
      <c r="A53" t="s">
        <v>9</v>
      </c>
      <c r="B53">
        <f>2*B51</f>
        <v>6.7756843702315406</v>
      </c>
      <c r="C53">
        <f>2*C51</f>
        <v>4.8757936341540473</v>
      </c>
    </row>
    <row r="54" spans="1:3" x14ac:dyDescent="0.25">
      <c r="A54" t="s">
        <v>21</v>
      </c>
      <c r="B54">
        <f>B50+B52</f>
        <v>8.9688007776736551</v>
      </c>
      <c r="C54">
        <f>C50+C52</f>
        <v>6.5362702256155361</v>
      </c>
    </row>
    <row r="55" spans="1:3" x14ac:dyDescent="0.25">
      <c r="A55" t="s">
        <v>10</v>
      </c>
      <c r="B55">
        <f>B50+B53</f>
        <v>10.66272187023154</v>
      </c>
      <c r="C55">
        <f>C50+C53</f>
        <v>7.7552186341540477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2015-05-25T23:22:16Z</dcterms:created>
  <dcterms:modified xsi:type="dcterms:W3CDTF">2015-08-03T00:13:17Z</dcterms:modified>
</cp:coreProperties>
</file>