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  <c r="C53" i="1" s="1"/>
  <c r="B51" i="1"/>
  <c r="B53" i="1" s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0" i="1" s="1"/>
  <c r="B41" i="1"/>
  <c r="B50" i="1" s="1"/>
  <c r="N29" i="1"/>
  <c r="Q29" i="1" s="1"/>
  <c r="Z26" i="1" s="1"/>
  <c r="N28" i="1"/>
  <c r="Q28" i="1" s="1"/>
  <c r="Y26" i="1" s="1"/>
  <c r="K36" i="1"/>
  <c r="K35" i="1"/>
  <c r="K34" i="1"/>
  <c r="O33" i="1" s="1"/>
  <c r="R33" i="1" s="1"/>
  <c r="AN26" i="1" s="1"/>
  <c r="K33" i="1"/>
  <c r="K32" i="1"/>
  <c r="K31" i="1"/>
  <c r="K30" i="1"/>
  <c r="O29" i="1" s="1"/>
  <c r="R29" i="1" s="1"/>
  <c r="AJ26" i="1" s="1"/>
  <c r="K29" i="1"/>
  <c r="O28" i="1" s="1"/>
  <c r="R28" i="1" s="1"/>
  <c r="AI26" i="1" s="1"/>
  <c r="K28" i="1"/>
  <c r="K27" i="1"/>
  <c r="O26" i="1" s="1"/>
  <c r="R26" i="1" s="1"/>
  <c r="AG26" i="1" s="1"/>
  <c r="K26" i="1"/>
  <c r="O27" i="1" s="1"/>
  <c r="R27" i="1" s="1"/>
  <c r="AH26" i="1" s="1"/>
  <c r="J26" i="1"/>
  <c r="U26" i="1" s="1"/>
  <c r="J36" i="1"/>
  <c r="N35" i="1" s="1"/>
  <c r="Q35" i="1" s="1"/>
  <c r="AF26" i="1" s="1"/>
  <c r="J35" i="1"/>
  <c r="J34" i="1"/>
  <c r="N33" i="1" s="1"/>
  <c r="Q33" i="1" s="1"/>
  <c r="AD26" i="1" s="1"/>
  <c r="J33" i="1"/>
  <c r="N32" i="1" s="1"/>
  <c r="Q32" i="1" s="1"/>
  <c r="AC26" i="1" s="1"/>
  <c r="J32" i="1"/>
  <c r="J31" i="1"/>
  <c r="J30" i="1"/>
  <c r="J29" i="1"/>
  <c r="J28" i="1"/>
  <c r="N27" i="1" s="1"/>
  <c r="Q27" i="1" s="1"/>
  <c r="X26" i="1" s="1"/>
  <c r="J27" i="1"/>
  <c r="N26" i="1" s="1"/>
  <c r="Q26" i="1" s="1"/>
  <c r="W26" i="1" s="1"/>
  <c r="AE18" i="1"/>
  <c r="AE17" i="1"/>
  <c r="AE16" i="1"/>
  <c r="AD16" i="1"/>
  <c r="AD17" i="1" s="1"/>
  <c r="AD18" i="1" s="1"/>
  <c r="AE15" i="1"/>
  <c r="AD15" i="1"/>
  <c r="AA18" i="1"/>
  <c r="AA17" i="1"/>
  <c r="AA16" i="1"/>
  <c r="Z16" i="1"/>
  <c r="Z17" i="1" s="1"/>
  <c r="AA15" i="1"/>
  <c r="Z15" i="1"/>
  <c r="Z18" i="1" s="1"/>
  <c r="W18" i="1"/>
  <c r="V18" i="1"/>
  <c r="W17" i="1"/>
  <c r="V17" i="1"/>
  <c r="W16" i="1"/>
  <c r="V16" i="1"/>
  <c r="W15" i="1"/>
  <c r="V15" i="1"/>
  <c r="R18" i="1"/>
  <c r="R17" i="1"/>
  <c r="S16" i="1"/>
  <c r="S17" i="1" s="1"/>
  <c r="R16" i="1"/>
  <c r="S15" i="1"/>
  <c r="R15" i="1"/>
  <c r="O18" i="1"/>
  <c r="N18" i="1"/>
  <c r="O17" i="1"/>
  <c r="N17" i="1"/>
  <c r="O16" i="1"/>
  <c r="N16" i="1"/>
  <c r="O15" i="1"/>
  <c r="N15" i="1"/>
  <c r="K16" i="1"/>
  <c r="K17" i="1" s="1"/>
  <c r="K18" i="1" s="1"/>
  <c r="J16" i="1"/>
  <c r="J17" i="1" s="1"/>
  <c r="J18" i="1" s="1"/>
  <c r="K15" i="1"/>
  <c r="J15" i="1"/>
  <c r="F18" i="1"/>
  <c r="F17" i="1"/>
  <c r="G16" i="1"/>
  <c r="G17" i="1" s="1"/>
  <c r="F16" i="1"/>
  <c r="G15" i="1"/>
  <c r="G18" i="1" s="1"/>
  <c r="F15" i="1"/>
  <c r="C17" i="1"/>
  <c r="C16" i="1"/>
  <c r="B16" i="1"/>
  <c r="B17" i="1" s="1"/>
  <c r="C15" i="1"/>
  <c r="C18" i="1" s="1"/>
  <c r="B15" i="1"/>
  <c r="B18" i="1" s="1"/>
  <c r="S18" i="1" l="1"/>
  <c r="O34" i="1"/>
  <c r="R34" i="1" s="1"/>
  <c r="AO26" i="1" s="1"/>
  <c r="O35" i="1"/>
  <c r="R35" i="1" s="1"/>
  <c r="AP26" i="1" s="1"/>
  <c r="N31" i="1"/>
  <c r="Q31" i="1" s="1"/>
  <c r="AB26" i="1" s="1"/>
  <c r="V26" i="1"/>
  <c r="N34" i="1"/>
  <c r="Q34" i="1" s="1"/>
  <c r="AE26" i="1" s="1"/>
  <c r="O30" i="1"/>
  <c r="R30" i="1" s="1"/>
  <c r="AK26" i="1" s="1"/>
  <c r="B52" i="1"/>
  <c r="O31" i="1"/>
  <c r="R31" i="1" s="1"/>
  <c r="AL26" i="1" s="1"/>
  <c r="C52" i="1"/>
  <c r="C54" i="1" s="1"/>
  <c r="O32" i="1"/>
  <c r="R32" i="1" s="1"/>
  <c r="AM26" i="1" s="1"/>
  <c r="B55" i="1"/>
  <c r="B54" i="1"/>
  <c r="C55" i="1"/>
  <c r="N30" i="1"/>
  <c r="Q30" i="1" s="1"/>
  <c r="AA26" i="1" s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<sst xmlns="http://schemas.openxmlformats.org/spreadsheetml/2006/main" count="48" uniqueCount="22">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</sst>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AD8" sqref="AD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424</v>
      </c>
      <c r="E3" s="1">
        <v>424</v>
      </c>
      <c r="F3">
        <v>4.0635000000000003</v>
      </c>
      <c r="G3">
        <v>5.6426999999999996</v>
      </c>
      <c r="I3" s="1">
        <v>424</v>
      </c>
      <c r="M3" s="1">
        <v>424</v>
      </c>
      <c r="N3">
        <v>2.6594000000000002</v>
      </c>
      <c r="O3">
        <v>3.7158000000000002</v>
      </c>
      <c r="Q3" s="1">
        <v>424</v>
      </c>
      <c r="R3">
        <v>5.0938999999999997</v>
      </c>
      <c r="S3">
        <v>4.577</v>
      </c>
      <c r="U3" s="1">
        <v>424</v>
      </c>
      <c r="V3">
        <v>7.5476000000000001</v>
      </c>
      <c r="W3">
        <v>3.9862000000000002</v>
      </c>
      <c r="Y3" s="1">
        <v>424</v>
      </c>
      <c r="Z3">
        <v>7.4043000000000001</v>
      </c>
      <c r="AA3">
        <v>4.0480999999999998</v>
      </c>
      <c r="AC3" s="1">
        <v>424</v>
      </c>
      <c r="AD3">
        <v>8.7453000000000003</v>
      </c>
      <c r="AE3">
        <v>3.4878999999999998</v>
      </c>
    </row>
    <row r="4" spans="1:31" x14ac:dyDescent="0.25">
      <c r="A4" s="1">
        <v>0.1</v>
      </c>
      <c r="E4" s="1">
        <v>0.1</v>
      </c>
      <c r="F4">
        <v>5.3385999999999996</v>
      </c>
      <c r="G4">
        <v>6.1051000000000002</v>
      </c>
      <c r="I4" s="1">
        <v>0.1</v>
      </c>
      <c r="M4" s="1">
        <v>0.1</v>
      </c>
      <c r="N4">
        <v>2.7490000000000001</v>
      </c>
      <c r="O4">
        <v>3.6457999999999999</v>
      </c>
      <c r="Q4" s="1">
        <v>0.1</v>
      </c>
      <c r="R4">
        <v>5.7397999999999998</v>
      </c>
      <c r="U4" s="1">
        <v>0.1</v>
      </c>
      <c r="V4">
        <v>5.8840000000000003</v>
      </c>
      <c r="W4">
        <v>4.1188000000000002</v>
      </c>
      <c r="Y4" s="1">
        <v>0.1</v>
      </c>
      <c r="AA4">
        <v>3.2376</v>
      </c>
      <c r="AC4" s="1">
        <v>0.1</v>
      </c>
      <c r="AD4">
        <v>11.937799999999999</v>
      </c>
      <c r="AE4">
        <v>3.3864000000000001</v>
      </c>
    </row>
    <row r="5" spans="1:31" x14ac:dyDescent="0.25">
      <c r="A5" s="1">
        <v>0.2</v>
      </c>
      <c r="E5" s="1">
        <v>0.2</v>
      </c>
      <c r="F5">
        <v>4.8807999999999998</v>
      </c>
      <c r="G5">
        <v>5.5926</v>
      </c>
      <c r="I5" s="1">
        <v>0.2</v>
      </c>
      <c r="M5" s="1">
        <v>0.2</v>
      </c>
      <c r="N5">
        <v>2.9304000000000001</v>
      </c>
      <c r="O5">
        <v>3.4091</v>
      </c>
      <c r="Q5" s="1">
        <v>0.2</v>
      </c>
      <c r="R5">
        <v>5.7450999999999999</v>
      </c>
      <c r="S5">
        <v>3.4630000000000001</v>
      </c>
      <c r="U5" s="1">
        <v>0.2</v>
      </c>
      <c r="V5">
        <v>7.6584000000000003</v>
      </c>
      <c r="W5">
        <v>4.1082000000000001</v>
      </c>
      <c r="Y5" s="1">
        <v>0.2</v>
      </c>
      <c r="Z5">
        <v>6.0617000000000001</v>
      </c>
      <c r="AA5">
        <v>3.2559999999999998</v>
      </c>
      <c r="AC5" s="1">
        <v>0.2</v>
      </c>
      <c r="AD5">
        <v>10.2803</v>
      </c>
      <c r="AE5">
        <v>4.0172999999999996</v>
      </c>
    </row>
    <row r="6" spans="1:31" x14ac:dyDescent="0.25">
      <c r="A6" s="1">
        <v>0.3</v>
      </c>
      <c r="E6" s="1">
        <v>0.3</v>
      </c>
      <c r="F6">
        <v>4.2462999999999997</v>
      </c>
      <c r="G6">
        <v>5.7378999999999998</v>
      </c>
      <c r="I6" s="1">
        <v>0.3</v>
      </c>
      <c r="M6" s="1">
        <v>0.3</v>
      </c>
      <c r="N6">
        <v>2.5985</v>
      </c>
      <c r="O6">
        <v>3.6141999999999999</v>
      </c>
      <c r="Q6" s="1">
        <v>0.3</v>
      </c>
      <c r="R6">
        <v>6.7157999999999998</v>
      </c>
      <c r="S6">
        <v>3.2681</v>
      </c>
      <c r="U6" s="1">
        <v>0.3</v>
      </c>
      <c r="V6">
        <v>6.2882999999999996</v>
      </c>
      <c r="W6">
        <v>4.0761000000000003</v>
      </c>
      <c r="Y6" s="1">
        <v>0.3</v>
      </c>
      <c r="Z6">
        <v>6.1466000000000003</v>
      </c>
      <c r="AA6">
        <v>3.3578999999999999</v>
      </c>
      <c r="AC6" s="1">
        <v>0.3</v>
      </c>
      <c r="AD6">
        <v>7.9146999999999998</v>
      </c>
      <c r="AE6">
        <v>3.9548999999999999</v>
      </c>
    </row>
    <row r="7" spans="1:31" x14ac:dyDescent="0.25">
      <c r="A7" s="1">
        <v>0.4</v>
      </c>
      <c r="E7" s="1">
        <v>0.4</v>
      </c>
      <c r="F7">
        <v>3.1377000000000002</v>
      </c>
      <c r="G7">
        <v>4.6805000000000003</v>
      </c>
      <c r="I7" s="1">
        <v>0.4</v>
      </c>
      <c r="M7" s="1">
        <v>0.4</v>
      </c>
      <c r="N7">
        <v>3.0078</v>
      </c>
      <c r="O7">
        <v>3.6435</v>
      </c>
      <c r="Q7" s="1">
        <v>0.4</v>
      </c>
      <c r="R7">
        <v>7.0784000000000002</v>
      </c>
      <c r="S7">
        <v>3.1779999999999999</v>
      </c>
      <c r="U7" s="1">
        <v>0.4</v>
      </c>
      <c r="V7">
        <v>8.1110000000000007</v>
      </c>
      <c r="W7">
        <v>3.6128999999999998</v>
      </c>
      <c r="Y7" s="1">
        <v>0.4</v>
      </c>
      <c r="Z7">
        <v>6.9074</v>
      </c>
      <c r="AA7">
        <v>3.6177000000000001</v>
      </c>
      <c r="AC7" s="1">
        <v>0.4</v>
      </c>
      <c r="AD7">
        <v>14.425800000000001</v>
      </c>
      <c r="AE7">
        <v>4.0220000000000002</v>
      </c>
    </row>
    <row r="8" spans="1:31" x14ac:dyDescent="0.25">
      <c r="A8" s="1">
        <v>0.5</v>
      </c>
      <c r="E8" s="1">
        <v>0.5</v>
      </c>
      <c r="F8">
        <v>3.5087999999999999</v>
      </c>
      <c r="G8">
        <v>4.6905000000000001</v>
      </c>
      <c r="I8" s="1">
        <v>0.5</v>
      </c>
      <c r="M8" s="1">
        <v>0.5</v>
      </c>
      <c r="N8">
        <v>3.2263000000000002</v>
      </c>
      <c r="O8">
        <v>3.3191000000000002</v>
      </c>
      <c r="Q8" s="1">
        <v>0.5</v>
      </c>
      <c r="R8">
        <v>5.9980000000000002</v>
      </c>
      <c r="S8">
        <v>3.444</v>
      </c>
      <c r="U8" s="1">
        <v>0.5</v>
      </c>
      <c r="V8">
        <v>6.9851000000000001</v>
      </c>
      <c r="W8">
        <v>3.5402</v>
      </c>
      <c r="Y8" s="1">
        <v>0.5</v>
      </c>
      <c r="Z8">
        <v>5.9687999999999999</v>
      </c>
      <c r="AA8">
        <v>3.3658999999999999</v>
      </c>
      <c r="AC8" s="1">
        <v>0.5</v>
      </c>
      <c r="AE8">
        <v>3.9992999999999999</v>
      </c>
    </row>
    <row r="9" spans="1:31" x14ac:dyDescent="0.25">
      <c r="A9" s="1">
        <v>0.6</v>
      </c>
      <c r="E9" s="1">
        <v>0.6</v>
      </c>
      <c r="F9">
        <v>4.1730999999999998</v>
      </c>
      <c r="G9">
        <v>4.0193000000000003</v>
      </c>
      <c r="I9" s="1">
        <v>0.6</v>
      </c>
      <c r="M9" s="1">
        <v>0.6</v>
      </c>
      <c r="N9">
        <v>2.5278</v>
      </c>
      <c r="O9">
        <v>3.3102</v>
      </c>
      <c r="Q9" s="1">
        <v>0.6</v>
      </c>
      <c r="R9">
        <v>7.173</v>
      </c>
      <c r="S9">
        <v>3.6145</v>
      </c>
      <c r="U9" s="1">
        <v>0.6</v>
      </c>
      <c r="V9">
        <v>5.3822999999999999</v>
      </c>
      <c r="W9">
        <v>3.5613000000000001</v>
      </c>
      <c r="Y9" s="1">
        <v>0.6</v>
      </c>
      <c r="Z9">
        <v>5.8803000000000001</v>
      </c>
      <c r="AA9">
        <v>3.6770999999999998</v>
      </c>
      <c r="AC9" s="1">
        <v>0.6</v>
      </c>
      <c r="AD9">
        <v>11.6868</v>
      </c>
      <c r="AE9">
        <v>4.3041</v>
      </c>
    </row>
    <row r="10" spans="1:31" x14ac:dyDescent="0.25">
      <c r="A10" s="1">
        <v>0.7</v>
      </c>
      <c r="E10" s="1">
        <v>0.7</v>
      </c>
      <c r="F10">
        <v>4.5039999999999996</v>
      </c>
      <c r="G10">
        <v>7.1643999999999997</v>
      </c>
      <c r="I10" s="1">
        <v>0.7</v>
      </c>
      <c r="M10" s="1">
        <v>0.7</v>
      </c>
      <c r="N10">
        <v>2.8227000000000002</v>
      </c>
      <c r="O10">
        <v>3.2848000000000002</v>
      </c>
      <c r="Q10" s="1">
        <v>0.7</v>
      </c>
      <c r="R10">
        <v>6.5537999999999998</v>
      </c>
      <c r="S10">
        <v>3.4714</v>
      </c>
      <c r="U10" s="1">
        <v>0.7</v>
      </c>
      <c r="V10">
        <v>7.9683999999999999</v>
      </c>
      <c r="W10">
        <v>4.3872999999999998</v>
      </c>
      <c r="Y10" s="1">
        <v>0.7</v>
      </c>
      <c r="Z10">
        <v>6.9489999999999998</v>
      </c>
      <c r="AA10">
        <v>3.82</v>
      </c>
      <c r="AC10" s="1">
        <v>0.7</v>
      </c>
      <c r="AD10">
        <v>13.2051</v>
      </c>
      <c r="AE10">
        <v>4.0900999999999996</v>
      </c>
    </row>
    <row r="11" spans="1:31" x14ac:dyDescent="0.25">
      <c r="A11" s="1">
        <v>0.8</v>
      </c>
      <c r="E11" s="1">
        <v>0.8</v>
      </c>
      <c r="F11">
        <v>3.1646000000000001</v>
      </c>
      <c r="G11">
        <v>5.7294999999999998</v>
      </c>
      <c r="I11" s="1">
        <v>0.8</v>
      </c>
      <c r="M11" s="1">
        <v>0.8</v>
      </c>
      <c r="N11">
        <v>2.9336000000000002</v>
      </c>
      <c r="O11">
        <v>3.125</v>
      </c>
      <c r="Q11" s="1">
        <v>0.8</v>
      </c>
      <c r="R11">
        <v>6.7153</v>
      </c>
      <c r="S11">
        <v>3.5112000000000001</v>
      </c>
      <c r="U11" s="1">
        <v>0.8</v>
      </c>
      <c r="V11">
        <v>8.0815999999999999</v>
      </c>
      <c r="W11">
        <v>3.0112999999999999</v>
      </c>
      <c r="Y11" s="1">
        <v>0.8</v>
      </c>
      <c r="Z11">
        <v>7.1245000000000003</v>
      </c>
      <c r="AA11">
        <v>3.2406000000000001</v>
      </c>
      <c r="AC11" s="1">
        <v>0.8</v>
      </c>
      <c r="AD11">
        <v>14.173500000000001</v>
      </c>
      <c r="AE11">
        <v>4.3606999999999996</v>
      </c>
    </row>
    <row r="12" spans="1:31" x14ac:dyDescent="0.25">
      <c r="A12" s="1">
        <v>0.9</v>
      </c>
      <c r="E12" s="1">
        <v>0.9</v>
      </c>
      <c r="F12">
        <v>3.6318999999999999</v>
      </c>
      <c r="G12">
        <v>6.2279</v>
      </c>
      <c r="I12" s="1">
        <v>0.9</v>
      </c>
      <c r="M12" s="1">
        <v>0.9</v>
      </c>
      <c r="N12">
        <v>3.117</v>
      </c>
      <c r="O12">
        <v>3.3498000000000001</v>
      </c>
      <c r="Q12" s="1">
        <v>0.9</v>
      </c>
      <c r="R12">
        <v>5.2009999999999996</v>
      </c>
      <c r="S12">
        <v>3.4443999999999999</v>
      </c>
      <c r="U12" s="1">
        <v>0.9</v>
      </c>
      <c r="V12">
        <v>5.1429999999999998</v>
      </c>
      <c r="W12">
        <v>3.6930999999999998</v>
      </c>
      <c r="Y12" s="1">
        <v>0.9</v>
      </c>
      <c r="Z12">
        <v>6.5461</v>
      </c>
      <c r="AA12">
        <v>3.5920000000000001</v>
      </c>
      <c r="AC12" s="1">
        <v>0.9</v>
      </c>
      <c r="AD12">
        <v>17.606300000000001</v>
      </c>
      <c r="AE12">
        <v>4.4702000000000002</v>
      </c>
    </row>
    <row r="13" spans="1:31" x14ac:dyDescent="0.25">
      <c r="A13" s="1">
        <v>1</v>
      </c>
      <c r="E13" s="1">
        <v>1</v>
      </c>
      <c r="F13">
        <v>2.8725999999999998</v>
      </c>
      <c r="I13" s="1">
        <v>1</v>
      </c>
      <c r="M13" s="1">
        <v>1</v>
      </c>
      <c r="N13">
        <v>3.1059000000000001</v>
      </c>
      <c r="O13">
        <v>3.5478999999999998</v>
      </c>
      <c r="Q13" s="1">
        <v>1</v>
      </c>
      <c r="R13">
        <v>6.3686999999999996</v>
      </c>
      <c r="S13">
        <v>3.3896999999999999</v>
      </c>
      <c r="U13" s="1">
        <v>1</v>
      </c>
      <c r="V13">
        <v>7.7442000000000002</v>
      </c>
      <c r="W13">
        <v>3.6899000000000002</v>
      </c>
      <c r="Y13" s="1">
        <v>1</v>
      </c>
      <c r="Z13">
        <v>6.1201999999999996</v>
      </c>
      <c r="AA13">
        <v>3.3466999999999998</v>
      </c>
      <c r="AC13" s="1">
        <v>1</v>
      </c>
      <c r="AD13">
        <v>10.5311</v>
      </c>
      <c r="AE13">
        <v>3.7080000000000002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>
        <f>AVERAGE(F4:F13)</f>
        <v>3.9458399999999996</v>
      </c>
      <c r="G15">
        <f>AVERAGE(G4:G13)</f>
        <v>5.5497444444444453</v>
      </c>
      <c r="J15" t="e">
        <f>AVERAGE(J4:J13)</f>
        <v>#DIV/0!</v>
      </c>
      <c r="K15" t="e">
        <f>AVERAGE(K4:K13)</f>
        <v>#DIV/0!</v>
      </c>
      <c r="N15">
        <f>AVERAGE(N4:N13)</f>
        <v>2.9019000000000004</v>
      </c>
      <c r="O15">
        <f>AVERAGE(O4:O13)</f>
        <v>3.4249399999999994</v>
      </c>
      <c r="R15">
        <f>AVERAGE(R4:R13)</f>
        <v>6.3288899999999995</v>
      </c>
      <c r="S15">
        <f>AVERAGE(S4:S13)</f>
        <v>3.4204777777777777</v>
      </c>
      <c r="V15">
        <f>AVERAGE(V4:V13)</f>
        <v>6.9246300000000005</v>
      </c>
      <c r="W15">
        <f>AVERAGE(W4:W13)</f>
        <v>3.7799099999999997</v>
      </c>
      <c r="Z15">
        <f>AVERAGE(Z4:Z13)</f>
        <v>6.4116222222222214</v>
      </c>
      <c r="AA15">
        <f>AVERAGE(AA4:AA13)</f>
        <v>3.4511499999999997</v>
      </c>
      <c r="AD15">
        <f>AVERAGE(AD4:AD13)</f>
        <v>12.417933333333332</v>
      </c>
      <c r="AE15">
        <f>AVERAGE(AE4:AE13)</f>
        <v>4.0312999999999999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>
        <f>STDEV(F4:F13)</f>
        <v>0.81460481925627981</v>
      </c>
      <c r="G16">
        <f>STDEV(G4:G13)</f>
        <v>0.9540129455504075</v>
      </c>
      <c r="J16" t="e">
        <f>STDEV(J4:J13)</f>
        <v>#DIV/0!</v>
      </c>
      <c r="K16" t="e">
        <f>STDEV(K4:K13)</f>
        <v>#DIV/0!</v>
      </c>
      <c r="N16">
        <f>STDEV(N4:N13)</f>
        <v>0.22798750940445059</v>
      </c>
      <c r="O16">
        <f>STDEV(O4:O13)</f>
        <v>0.17868458989702116</v>
      </c>
      <c r="R16">
        <f>STDEV(R4:R13)</f>
        <v>0.64074003646824929</v>
      </c>
      <c r="S16">
        <f>STDEV(S4:S13)</f>
        <v>0.12959728756592265</v>
      </c>
      <c r="V16">
        <f>STDEV(V4:V13)</f>
        <v>1.1590270412433561</v>
      </c>
      <c r="W16">
        <f>STDEV(W4:W13)</f>
        <v>0.39704667357881246</v>
      </c>
      <c r="Z16">
        <f>STDEV(Z4:Z13)</f>
        <v>0.47655712610813455</v>
      </c>
      <c r="AA16">
        <f>STDEV(AA4:AA13)</f>
        <v>0.20805253209492816</v>
      </c>
      <c r="AD16">
        <f>STDEV(AD4:AD13)</f>
        <v>2.8245825713722792</v>
      </c>
      <c r="AE16">
        <f>STDEV(AE4:AE13)</f>
        <v>0.3173811588610766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>
        <f>2*F16</f>
        <v>1.6292096385125596</v>
      </c>
      <c r="G17">
        <f>2*G16</f>
        <v>1.908025891100815</v>
      </c>
      <c r="J17" t="e">
        <f>2*J16</f>
        <v>#DIV/0!</v>
      </c>
      <c r="K17" t="e">
        <f>2*K16</f>
        <v>#DIV/0!</v>
      </c>
      <c r="N17">
        <f>2*N16</f>
        <v>0.45597501880890118</v>
      </c>
      <c r="O17">
        <f>2*O16</f>
        <v>0.35736917979404231</v>
      </c>
      <c r="R17">
        <f>2*R16</f>
        <v>1.2814800729364986</v>
      </c>
      <c r="S17">
        <f>2*S16</f>
        <v>0.2591945751318453</v>
      </c>
      <c r="V17">
        <f>2*V16</f>
        <v>2.3180540824867122</v>
      </c>
      <c r="W17">
        <f>2*W16</f>
        <v>0.79409334715762492</v>
      </c>
      <c r="Z17">
        <f>2*Z16</f>
        <v>0.95311425221626911</v>
      </c>
      <c r="AA17">
        <f>2*AA16</f>
        <v>0.41610506418985632</v>
      </c>
      <c r="AD17">
        <f>2*AD16</f>
        <v>5.6491651427445584</v>
      </c>
      <c r="AE17">
        <f>2*AE16</f>
        <v>0.63476231772215319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>
        <f>F15+F17</f>
        <v>5.5750496385125592</v>
      </c>
      <c r="G18">
        <f>G15+G17</f>
        <v>7.45777033554526</v>
      </c>
      <c r="J18" t="e">
        <f>J15+J17</f>
        <v>#DIV/0!</v>
      </c>
      <c r="K18" t="e">
        <f>K15+K17</f>
        <v>#DIV/0!</v>
      </c>
      <c r="N18">
        <f>N15+N17</f>
        <v>3.3578750188089015</v>
      </c>
      <c r="O18">
        <f>O15+O17</f>
        <v>3.7823091797940416</v>
      </c>
      <c r="R18">
        <f>R15+R17</f>
        <v>7.6103700729364983</v>
      </c>
      <c r="S18">
        <f>S15+S17</f>
        <v>3.6796723529096229</v>
      </c>
      <c r="V18">
        <f>V15+V17</f>
        <v>9.2426840824867131</v>
      </c>
      <c r="W18">
        <f>W15+W17</f>
        <v>4.5740033471576247</v>
      </c>
      <c r="Z18">
        <f>Z15+Z17</f>
        <v>7.3647364744384909</v>
      </c>
      <c r="AA18">
        <f>AA15+AA17</f>
        <v>3.8672550641898562</v>
      </c>
      <c r="AD18">
        <f>AD15+AD17</f>
        <v>18.067098476077891</v>
      </c>
      <c r="AE18">
        <f>AE15+AE17</f>
        <v>4.6660623177221527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5.9189999999999996</v>
      </c>
      <c r="K26">
        <f>AVERAGE(C3,G3,K3,O3,S3,W3,AA3,AE3)</f>
        <v>4.2429499999999996</v>
      </c>
      <c r="N26">
        <f>J27-J26</f>
        <v>0.41084000000000032</v>
      </c>
      <c r="O26">
        <f>K27-K26</f>
        <v>-0.14421000000000017</v>
      </c>
      <c r="P26" s="1">
        <v>0.1</v>
      </c>
      <c r="Q26">
        <f>N26/J26*100</f>
        <v>6.941037337388078</v>
      </c>
      <c r="R26">
        <f>O26/K26*100</f>
        <v>-3.39881450405968</v>
      </c>
      <c r="U26">
        <f>J26</f>
        <v>5.9189999999999996</v>
      </c>
      <c r="V26">
        <f>K26</f>
        <v>4.2429499999999996</v>
      </c>
      <c r="W26">
        <f>Q26</f>
        <v>6.941037337388078</v>
      </c>
      <c r="X26">
        <f>Q27</f>
        <v>5.7518161851664384</v>
      </c>
      <c r="Y26">
        <f>Q28</f>
        <v>-4.5159655347186822</v>
      </c>
      <c r="Z26">
        <f>Q29</f>
        <v>20.144450076026377</v>
      </c>
      <c r="AA26">
        <f>Q30</f>
        <v>-13.204933265754354</v>
      </c>
      <c r="AB26">
        <f>Q31</f>
        <v>3.6867150982711054</v>
      </c>
      <c r="AC26">
        <f>Q32</f>
        <v>18.271667511403958</v>
      </c>
      <c r="AD26">
        <f>Q33</f>
        <v>18.806949372078623</v>
      </c>
      <c r="AE26">
        <f>Q34</f>
        <v>16.138142704285638</v>
      </c>
      <c r="AF26">
        <f>Q35</f>
        <v>3.4597623472433408</v>
      </c>
      <c r="AG26">
        <f>R26</f>
        <v>-3.39881450405968</v>
      </c>
      <c r="AH26">
        <f>R27</f>
        <v>-6.3301083758548415</v>
      </c>
      <c r="AI26">
        <f>R28</f>
        <v>-5.6902233901727151</v>
      </c>
      <c r="AJ26">
        <f>R29</f>
        <v>-10.618005554311663</v>
      </c>
      <c r="AK26">
        <f>R30</f>
        <v>-12.171955832616446</v>
      </c>
      <c r="AL26">
        <f>R31</f>
        <v>-11.671125042717913</v>
      </c>
      <c r="AM26">
        <f>R32</f>
        <v>2.9865227416459494</v>
      </c>
      <c r="AN26">
        <f>R33</f>
        <v>-9.7392930233288961</v>
      </c>
      <c r="AO26">
        <f>R34</f>
        <v>-2.6722759715135265</v>
      </c>
      <c r="AP26">
        <f>R35</f>
        <v>-16.651386417468963</v>
      </c>
    </row>
    <row r="27" spans="1:42" x14ac:dyDescent="0.25">
      <c r="I27" s="1">
        <v>0.1</v>
      </c>
      <c r="J27">
        <f>AVERAGE(B4,F4,J4,N4,R4,V4,Z4,AD4)</f>
        <v>6.3298399999999999</v>
      </c>
      <c r="K27">
        <f>AVERAGE(C4,G4,K4,O4,S4,W4,AA4,AE4)</f>
        <v>4.0987399999999994</v>
      </c>
      <c r="N27">
        <f>J28-J26</f>
        <v>0.34045000000000147</v>
      </c>
      <c r="O27">
        <f>K28-K26</f>
        <v>-0.26858333333333295</v>
      </c>
      <c r="P27" s="1">
        <v>0.2</v>
      </c>
      <c r="Q27">
        <f>N27/J26*100</f>
        <v>5.7518161851664384</v>
      </c>
      <c r="R27">
        <f>O27/K26*100</f>
        <v>-6.3301083758548415</v>
      </c>
    </row>
    <row r="28" spans="1:42" x14ac:dyDescent="0.25">
      <c r="I28" s="1">
        <v>0.2</v>
      </c>
      <c r="J28">
        <f>AVERAGE(B5,F5,J5,N5,R5,V5,Z5,AD5)</f>
        <v>6.2594500000000011</v>
      </c>
      <c r="K28">
        <f>AVERAGE(C5,G5,K5,O5,S5,W5,AA5,AE5)</f>
        <v>3.9743666666666666</v>
      </c>
      <c r="N28">
        <f>J29-J26</f>
        <v>-0.26729999999999876</v>
      </c>
      <c r="O28">
        <f>K29-K26</f>
        <v>-0.24143333333333317</v>
      </c>
      <c r="P28" s="1">
        <v>0.3</v>
      </c>
      <c r="Q28">
        <f>N28/J26*100</f>
        <v>-4.5159655347186822</v>
      </c>
      <c r="R28">
        <f>O28/K26*100</f>
        <v>-5.6902233901727151</v>
      </c>
    </row>
    <row r="29" spans="1:42" x14ac:dyDescent="0.25">
      <c r="I29" s="1">
        <v>0.3</v>
      </c>
      <c r="J29">
        <f>AVERAGE(B6,F6,J6,N6,R6,V6,Z6,AD6)</f>
        <v>5.6517000000000008</v>
      </c>
      <c r="K29">
        <f>AVERAGE(C6,G6,K6,O6,S6,W6,AA6,AE6)</f>
        <v>4.0015166666666664</v>
      </c>
      <c r="N29">
        <f>J30-J26</f>
        <v>1.1923500000000011</v>
      </c>
      <c r="O29">
        <f>K30-K26</f>
        <v>-0.45051666666666668</v>
      </c>
      <c r="P29" s="1">
        <v>0.4</v>
      </c>
      <c r="Q29">
        <f>N29/J26*100</f>
        <v>20.144450076026377</v>
      </c>
      <c r="R29">
        <f>O29/K26*100</f>
        <v>-10.618005554311663</v>
      </c>
    </row>
    <row r="30" spans="1:42" x14ac:dyDescent="0.25">
      <c r="I30" s="1">
        <v>0.4</v>
      </c>
      <c r="J30">
        <f>AVERAGE(B7,F7,J7,N7,R7,V7,Z7,AD7)</f>
        <v>7.1113500000000007</v>
      </c>
      <c r="K30">
        <f>AVERAGE(C7,G7,K7,O7,S7,W7,AA7,AE7)</f>
        <v>3.7924333333333329</v>
      </c>
      <c r="N30">
        <f>J31-J26</f>
        <v>-0.78160000000000007</v>
      </c>
      <c r="O30">
        <f>K31-K26</f>
        <v>-0.51644999999999941</v>
      </c>
      <c r="P30" s="1">
        <v>0.5</v>
      </c>
      <c r="Q30">
        <f>N30/J26*100</f>
        <v>-13.204933265754354</v>
      </c>
      <c r="R30">
        <f>O30/K26*100</f>
        <v>-12.171955832616446</v>
      </c>
    </row>
    <row r="31" spans="1:42" x14ac:dyDescent="0.25">
      <c r="I31" s="1">
        <v>0.5</v>
      </c>
      <c r="J31">
        <f>AVERAGE(B8,F8,J8,N8,R8,V8,Z8,AD8)</f>
        <v>5.1373999999999995</v>
      </c>
      <c r="K31">
        <f>AVERAGE(C8,G8,K8,O8,S8,W8,AA8,AE8)</f>
        <v>3.7265000000000001</v>
      </c>
      <c r="N31">
        <f>J32-J26</f>
        <v>0.21821666666666673</v>
      </c>
      <c r="O31">
        <f>K32-K26</f>
        <v>-0.49519999999999964</v>
      </c>
      <c r="P31" s="1">
        <v>0.6</v>
      </c>
      <c r="Q31">
        <f>N31/J26*100</f>
        <v>3.6867150982711054</v>
      </c>
      <c r="R31">
        <f>O31/K26*100</f>
        <v>-11.671125042717913</v>
      </c>
    </row>
    <row r="32" spans="1:42" x14ac:dyDescent="0.25">
      <c r="I32" s="1">
        <v>0.6</v>
      </c>
      <c r="J32">
        <f>AVERAGE(B9,F9,J9,N9,R9,V9,Z9,AD9)</f>
        <v>6.1372166666666663</v>
      </c>
      <c r="K32">
        <f>AVERAGE(C9,G9,K9,O9,S9,W9,AA9,AE9)</f>
        <v>3.7477499999999999</v>
      </c>
      <c r="N32">
        <f>J33-J26</f>
        <v>1.0815000000000001</v>
      </c>
      <c r="O32">
        <f>K33-K26</f>
        <v>0.12671666666666681</v>
      </c>
      <c r="P32" s="1">
        <v>0.7</v>
      </c>
      <c r="Q32">
        <f>N32/J26*100</f>
        <v>18.271667511403958</v>
      </c>
      <c r="R32">
        <f>O32/K26*100</f>
        <v>2.9865227416459494</v>
      </c>
    </row>
    <row r="33" spans="1:18" x14ac:dyDescent="0.25">
      <c r="I33" s="1">
        <v>0.7</v>
      </c>
      <c r="J33">
        <f>AVERAGE(B10,F10,J10,N10,R10,V10,Z10,AD10)</f>
        <v>7.0004999999999997</v>
      </c>
      <c r="K33">
        <f>AVERAGE(C10,G10,K10,O10,S10,W10,AA10,AE10)</f>
        <v>4.3696666666666664</v>
      </c>
      <c r="N33">
        <f>J34-J26</f>
        <v>1.1131833333333336</v>
      </c>
      <c r="O33">
        <f>K34-K26</f>
        <v>-0.41323333333333334</v>
      </c>
      <c r="P33" s="1">
        <v>0.8</v>
      </c>
      <c r="Q33">
        <f>N33/J26*100</f>
        <v>18.806949372078623</v>
      </c>
      <c r="R33">
        <f>O33/K26*100</f>
        <v>-9.7392930233288961</v>
      </c>
    </row>
    <row r="34" spans="1:18" x14ac:dyDescent="0.25">
      <c r="I34" s="1">
        <v>0.8</v>
      </c>
      <c r="J34">
        <f>AVERAGE(B11,F11,J11,N11,R11,V11,Z11,AD11)</f>
        <v>7.0321833333333332</v>
      </c>
      <c r="K34">
        <f>AVERAGE(C11,G11,K11,O11,S11,W11,AA11,AE11)</f>
        <v>3.8297166666666662</v>
      </c>
      <c r="N34">
        <f>J35-J26</f>
        <v>0.95521666666666682</v>
      </c>
      <c r="O34">
        <f>K35-K26</f>
        <v>-0.11338333333333317</v>
      </c>
      <c r="P34" s="1">
        <v>0.9</v>
      </c>
      <c r="Q34">
        <f>N34/J26*100</f>
        <v>16.138142704285638</v>
      </c>
      <c r="R34">
        <f>O34/K26*100</f>
        <v>-2.6722759715135265</v>
      </c>
    </row>
    <row r="35" spans="1:18" x14ac:dyDescent="0.25">
      <c r="I35" s="1">
        <v>0.9</v>
      </c>
      <c r="J35">
        <f>AVERAGE(B12,F12,J12,N12,R12,V12,Z12,AD12)</f>
        <v>6.8742166666666664</v>
      </c>
      <c r="K35">
        <f>AVERAGE(C12,G12,K12,O12,S12,W12,AA12,AE12)</f>
        <v>4.1295666666666664</v>
      </c>
      <c r="N35">
        <f>J36-J26</f>
        <v>0.20478333333333332</v>
      </c>
      <c r="O35">
        <f>K36-K26</f>
        <v>-0.70650999999999931</v>
      </c>
      <c r="P35" s="1">
        <v>1</v>
      </c>
      <c r="Q35">
        <f>N35/J26*100</f>
        <v>3.4597623472433408</v>
      </c>
      <c r="R35">
        <f>O35/K26*100</f>
        <v>-16.651386417468963</v>
      </c>
    </row>
    <row r="36" spans="1:18" x14ac:dyDescent="0.25">
      <c r="I36" s="1">
        <v>1</v>
      </c>
      <c r="J36">
        <f>AVERAGE(B13,F13,J13,N13,R13,V13,Z13,AD13)</f>
        <v>6.1237833333333329</v>
      </c>
      <c r="K36">
        <f>AVERAGE(C13,G13,K13,O13,S13,W13,AA13,AE13)</f>
        <v>3.5364400000000002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4.0635000000000003</v>
      </c>
      <c r="C42">
        <f>G3</f>
        <v>5.6426999999999996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2.6594000000000002</v>
      </c>
      <c r="C44">
        <f>O3</f>
        <v>3.7158000000000002</v>
      </c>
    </row>
    <row r="45" spans="1:18" x14ac:dyDescent="0.25">
      <c r="A45" s="1">
        <v>5</v>
      </c>
      <c r="B45">
        <f>R3</f>
        <v>5.0938999999999997</v>
      </c>
      <c r="C45">
        <f>S3</f>
        <v>4.577</v>
      </c>
    </row>
    <row r="46" spans="1:18" x14ac:dyDescent="0.25">
      <c r="A46" s="1">
        <v>6</v>
      </c>
      <c r="B46">
        <f>V3</f>
        <v>7.5476000000000001</v>
      </c>
      <c r="C46">
        <f>W3</f>
        <v>3.9862000000000002</v>
      </c>
    </row>
    <row r="47" spans="1:18" x14ac:dyDescent="0.25">
      <c r="A47" s="1">
        <v>7</v>
      </c>
      <c r="B47">
        <f>Z3</f>
        <v>7.4043000000000001</v>
      </c>
      <c r="C47">
        <f>AA3</f>
        <v>4.0480999999999998</v>
      </c>
    </row>
    <row r="48" spans="1:18" x14ac:dyDescent="0.25">
      <c r="A48" s="1">
        <v>8</v>
      </c>
      <c r="B48">
        <f>AD3</f>
        <v>8.7453000000000003</v>
      </c>
      <c r="C48">
        <f>AE3</f>
        <v>3.4878999999999998</v>
      </c>
    </row>
    <row r="50" spans="1:3" x14ac:dyDescent="0.25">
      <c r="A50" t="s">
        <v>19</v>
      </c>
      <c r="B50">
        <f>AVERAGE(B41:B48)</f>
        <v>4.4392499999999995</v>
      </c>
      <c r="C50">
        <f>AVERAGE(C41:C48)</f>
        <v>3.1822124999999999</v>
      </c>
    </row>
    <row r="51" spans="1:3" x14ac:dyDescent="0.25">
      <c r="A51" t="s">
        <v>8</v>
      </c>
      <c r="B51">
        <f>STDEV(B41:B48)</f>
        <v>3.3837200504769904</v>
      </c>
      <c r="C51">
        <f>STDEV(C41:C48)</f>
        <v>2.0711177530416482</v>
      </c>
    </row>
    <row r="52" spans="1:3" x14ac:dyDescent="0.25">
      <c r="A52" t="s">
        <v>20</v>
      </c>
      <c r="B52">
        <f>1.5*B51</f>
        <v>5.0755800757154859</v>
      </c>
      <c r="C52">
        <f>1.5*C51</f>
        <v>3.1066766295624726</v>
      </c>
    </row>
    <row r="53" spans="1:3" x14ac:dyDescent="0.25">
      <c r="A53" t="s">
        <v>9</v>
      </c>
      <c r="B53">
        <f>2*B51</f>
        <v>6.7674401009539809</v>
      </c>
      <c r="C53">
        <f>2*C51</f>
        <v>4.1422355060832965</v>
      </c>
    </row>
    <row r="54" spans="1:3" x14ac:dyDescent="0.25">
      <c r="A54" t="s">
        <v>21</v>
      </c>
      <c r="B54">
        <f>B50+B52</f>
        <v>9.5148300757154853</v>
      </c>
      <c r="C54">
        <f>C50+C52</f>
        <v>6.288889129562472</v>
      </c>
    </row>
    <row r="55" spans="1:3" x14ac:dyDescent="0.25">
      <c r="A55" t="s">
        <v>10</v>
      </c>
      <c r="B55">
        <f>B50+B53</f>
        <v>11.206690100953981</v>
      </c>
      <c r="C55">
        <f>C50+C53</f>
        <v>7.3244480060832959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2015-05-25T23:23:53Z</dcterms:created>
  <dcterms:modified xsi:type="dcterms:W3CDTF">2015-07-21T04:57:57Z</dcterms:modified>
</cp:coreProperties>
</file>