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AE18" i="1"/>
  <c r="AE17" i="1"/>
  <c r="AD17" i="1"/>
  <c r="AD18" i="1" s="1"/>
  <c r="AE16" i="1"/>
  <c r="AD16" i="1"/>
  <c r="AE15" i="1"/>
  <c r="AD15" i="1"/>
  <c r="AA18" i="1"/>
  <c r="Z18" i="1"/>
  <c r="AA17" i="1"/>
  <c r="Z17" i="1"/>
  <c r="AA16" i="1"/>
  <c r="Z16" i="1"/>
  <c r="AA15" i="1"/>
  <c r="Z15" i="1"/>
  <c r="V18" i="1"/>
  <c r="V17" i="1"/>
  <c r="W16" i="1"/>
  <c r="W17" i="1" s="1"/>
  <c r="W18" i="1" s="1"/>
  <c r="V16" i="1"/>
  <c r="W15" i="1"/>
  <c r="V15" i="1"/>
  <c r="R17" i="1"/>
  <c r="R18" i="1" s="1"/>
  <c r="S16" i="1"/>
  <c r="S17" i="1" s="1"/>
  <c r="S18" i="1" s="1"/>
  <c r="R16" i="1"/>
  <c r="S15" i="1"/>
  <c r="R15" i="1"/>
  <c r="O16" i="1"/>
  <c r="O17" i="1" s="1"/>
  <c r="N16" i="1"/>
  <c r="N17" i="1" s="1"/>
  <c r="O15" i="1"/>
  <c r="N15" i="1"/>
  <c r="K17" i="1"/>
  <c r="K18" i="1" s="1"/>
  <c r="K16" i="1"/>
  <c r="J16" i="1"/>
  <c r="J17" i="1" s="1"/>
  <c r="J18" i="1" s="1"/>
  <c r="K15" i="1"/>
  <c r="J15" i="1"/>
  <c r="G18" i="1"/>
  <c r="F18" i="1"/>
  <c r="G17" i="1"/>
  <c r="F17" i="1"/>
  <c r="G16" i="1"/>
  <c r="F16" i="1"/>
  <c r="G15" i="1"/>
  <c r="F15" i="1"/>
  <c r="B18" i="1"/>
  <c r="B17" i="1"/>
  <c r="C16" i="1"/>
  <c r="C17" i="1" s="1"/>
  <c r="B16" i="1"/>
  <c r="C15" i="1"/>
  <c r="C18" i="1" s="1"/>
  <c r="B15" i="1"/>
  <c r="N29" i="1" l="1"/>
  <c r="Q29" i="1" s="1"/>
  <c r="Z26" i="1" s="1"/>
  <c r="N33" i="1"/>
  <c r="Q33" i="1" s="1"/>
  <c r="AD26" i="1" s="1"/>
  <c r="N26" i="1"/>
  <c r="Q26" i="1" s="1"/>
  <c r="W26" i="1" s="1"/>
  <c r="N34" i="1"/>
  <c r="Q34" i="1" s="1"/>
  <c r="AE26" i="1" s="1"/>
  <c r="N18" i="1"/>
  <c r="N30" i="1"/>
  <c r="Q30" i="1" s="1"/>
  <c r="AA26" i="1" s="1"/>
  <c r="O26" i="1"/>
  <c r="R26" i="1" s="1"/>
  <c r="AG26" i="1" s="1"/>
  <c r="O34" i="1"/>
  <c r="R34" i="1" s="1"/>
  <c r="AO26" i="1" s="1"/>
  <c r="O18" i="1"/>
  <c r="O27" i="1"/>
  <c r="R27" i="1" s="1"/>
  <c r="AH26" i="1" s="1"/>
  <c r="O35" i="1"/>
  <c r="R35" i="1" s="1"/>
  <c r="AP26" i="1" s="1"/>
  <c r="N35" i="1"/>
  <c r="Q35" i="1" s="1"/>
  <c r="AF26" i="1" s="1"/>
  <c r="O33" i="1"/>
  <c r="R33" i="1" s="1"/>
  <c r="AN26" i="1" s="1"/>
  <c r="O28" i="1"/>
  <c r="R28" i="1" s="1"/>
  <c r="AI26" i="1" s="1"/>
  <c r="N27" i="1"/>
  <c r="Q27" i="1" s="1"/>
  <c r="X26" i="1" s="1"/>
  <c r="B53" i="1"/>
  <c r="B52" i="1"/>
  <c r="C52" i="1"/>
  <c r="C53" i="1"/>
  <c r="B50" i="1"/>
  <c r="O31" i="1"/>
  <c r="R31" i="1" s="1"/>
  <c r="AL26" i="1" s="1"/>
  <c r="C50" i="1"/>
  <c r="O32" i="1"/>
  <c r="R32" i="1" s="1"/>
  <c r="AM26" i="1" s="1"/>
  <c r="O29" i="1"/>
  <c r="R29" i="1" s="1"/>
  <c r="AJ26" i="1" s="1"/>
  <c r="O30" i="1"/>
  <c r="R30" i="1" s="1"/>
  <c r="AK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<sst xmlns="http://schemas.openxmlformats.org/spreadsheetml/2006/main" count="48" uniqueCount="22">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</sst>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1.4459</v>
      </c>
      <c r="C3">
        <v>2.7505000000000002</v>
      </c>
      <c r="E3" s="1">
        <v>121</v>
      </c>
      <c r="F3">
        <v>1.4944</v>
      </c>
      <c r="G3">
        <v>3.1976</v>
      </c>
      <c r="I3" s="1">
        <v>121</v>
      </c>
      <c r="J3">
        <v>1.9342999999999999</v>
      </c>
      <c r="K3">
        <v>4.0949999999999998</v>
      </c>
      <c r="M3" s="1">
        <v>121</v>
      </c>
      <c r="Q3" s="1">
        <v>121</v>
      </c>
      <c r="U3" s="1">
        <v>121</v>
      </c>
      <c r="V3">
        <v>1.9805999999999999</v>
      </c>
      <c r="W3">
        <v>4.6764000000000001</v>
      </c>
      <c r="Y3" s="1">
        <v>121</v>
      </c>
      <c r="Z3">
        <v>2.1353</v>
      </c>
      <c r="AA3">
        <v>4.0327000000000002</v>
      </c>
      <c r="AC3" s="1">
        <v>121</v>
      </c>
      <c r="AD3">
        <v>1.8428</v>
      </c>
      <c r="AE3">
        <v>3.4843999999999999</v>
      </c>
    </row>
    <row r="4" spans="1:31" x14ac:dyDescent="0.25">
      <c r="A4" s="1">
        <v>0.1</v>
      </c>
      <c r="B4">
        <v>1.3089999999999999</v>
      </c>
      <c r="C4">
        <v>2.6423999999999999</v>
      </c>
      <c r="E4" s="1">
        <v>0.1</v>
      </c>
      <c r="F4">
        <v>1.1528</v>
      </c>
      <c r="G4">
        <v>3.0512000000000001</v>
      </c>
      <c r="I4" s="1">
        <v>0.1</v>
      </c>
      <c r="J4">
        <v>1.7427999999999999</v>
      </c>
      <c r="K4">
        <v>3.0735000000000001</v>
      </c>
      <c r="M4" s="1">
        <v>0.1</v>
      </c>
      <c r="Q4" s="1">
        <v>0.1</v>
      </c>
      <c r="U4" s="1">
        <v>0.1</v>
      </c>
      <c r="V4">
        <v>1.5322</v>
      </c>
      <c r="W4">
        <v>3.9763999999999999</v>
      </c>
      <c r="Y4" s="1">
        <v>0.1</v>
      </c>
      <c r="Z4">
        <v>1.7012</v>
      </c>
      <c r="AA4">
        <v>3.0314999999999999</v>
      </c>
      <c r="AC4" s="1">
        <v>0.1</v>
      </c>
      <c r="AD4">
        <v>1.3275999999999999</v>
      </c>
      <c r="AE4">
        <v>3.6518999999999999</v>
      </c>
    </row>
    <row r="5" spans="1:31" x14ac:dyDescent="0.25">
      <c r="A5" s="1">
        <v>0.2</v>
      </c>
      <c r="B5">
        <v>1.8391</v>
      </c>
      <c r="C5">
        <v>2.5611999999999999</v>
      </c>
      <c r="E5" s="1">
        <v>0.2</v>
      </c>
      <c r="F5">
        <v>1.2494000000000001</v>
      </c>
      <c r="G5">
        <v>2.8184999999999998</v>
      </c>
      <c r="I5" s="1">
        <v>0.2</v>
      </c>
      <c r="J5">
        <v>1.4188000000000001</v>
      </c>
      <c r="K5">
        <v>3.0737000000000001</v>
      </c>
      <c r="M5" s="1">
        <v>0.2</v>
      </c>
      <c r="Q5" s="1">
        <v>0.2</v>
      </c>
      <c r="U5" s="1">
        <v>0.2</v>
      </c>
      <c r="V5">
        <v>1.1759999999999999</v>
      </c>
      <c r="W5">
        <v>4.2651000000000003</v>
      </c>
      <c r="Y5" s="1">
        <v>0.2</v>
      </c>
      <c r="Z5">
        <v>1.6485000000000001</v>
      </c>
      <c r="AA5">
        <v>4.8114999999999997</v>
      </c>
      <c r="AC5" s="1">
        <v>0.2</v>
      </c>
      <c r="AD5">
        <v>1.137</v>
      </c>
      <c r="AE5">
        <v>2.5017999999999998</v>
      </c>
    </row>
    <row r="6" spans="1:31" x14ac:dyDescent="0.25">
      <c r="A6" s="1">
        <v>0.3</v>
      </c>
      <c r="B6">
        <v>1.2881</v>
      </c>
      <c r="C6">
        <v>2.4887999999999999</v>
      </c>
      <c r="E6" s="1">
        <v>0.3</v>
      </c>
      <c r="F6">
        <v>1.2483</v>
      </c>
      <c r="G6">
        <v>2.9356</v>
      </c>
      <c r="I6" s="1">
        <v>0.3</v>
      </c>
      <c r="J6">
        <v>1.7226999999999999</v>
      </c>
      <c r="K6">
        <v>3.2002999999999999</v>
      </c>
      <c r="M6" s="1">
        <v>0.3</v>
      </c>
      <c r="Q6" s="1">
        <v>0.3</v>
      </c>
      <c r="U6" s="1">
        <v>0.3</v>
      </c>
      <c r="V6">
        <v>1.3967000000000001</v>
      </c>
      <c r="W6">
        <v>3.5209000000000001</v>
      </c>
      <c r="Y6" s="1">
        <v>0.3</v>
      </c>
      <c r="Z6">
        <v>1.5644</v>
      </c>
      <c r="AA6">
        <v>3.3662000000000001</v>
      </c>
      <c r="AC6" s="1">
        <v>0.3</v>
      </c>
      <c r="AD6">
        <v>1.1661999999999999</v>
      </c>
      <c r="AE6">
        <v>2.5630999999999999</v>
      </c>
    </row>
    <row r="7" spans="1:31" x14ac:dyDescent="0.25">
      <c r="A7" s="1">
        <v>0.4</v>
      </c>
      <c r="B7">
        <v>1.5647</v>
      </c>
      <c r="C7">
        <v>2.7145000000000001</v>
      </c>
      <c r="E7" s="1">
        <v>0.4</v>
      </c>
      <c r="F7">
        <v>1.3308</v>
      </c>
      <c r="G7">
        <v>2.7759999999999998</v>
      </c>
      <c r="I7" s="1">
        <v>0.4</v>
      </c>
      <c r="J7">
        <v>2.0192999999999999</v>
      </c>
      <c r="K7">
        <v>3.3780999999999999</v>
      </c>
      <c r="M7" s="1">
        <v>0.4</v>
      </c>
      <c r="Q7" s="1">
        <v>0.4</v>
      </c>
      <c r="U7" s="1">
        <v>0.4</v>
      </c>
      <c r="V7">
        <v>1.2202999999999999</v>
      </c>
      <c r="W7">
        <v>3.6204000000000001</v>
      </c>
      <c r="Y7" s="1">
        <v>0.4</v>
      </c>
      <c r="Z7">
        <v>1.7712000000000001</v>
      </c>
      <c r="AA7">
        <v>3.2557999999999998</v>
      </c>
      <c r="AC7" s="1">
        <v>0.4</v>
      </c>
      <c r="AD7">
        <v>1.4599</v>
      </c>
      <c r="AE7">
        <v>3.8460000000000001</v>
      </c>
    </row>
    <row r="8" spans="1:31" x14ac:dyDescent="0.25">
      <c r="A8" s="1">
        <v>0.5</v>
      </c>
      <c r="B8">
        <v>1.3422000000000001</v>
      </c>
      <c r="C8">
        <v>2.5070000000000001</v>
      </c>
      <c r="E8" s="1">
        <v>0.5</v>
      </c>
      <c r="F8">
        <v>1.3779999999999999</v>
      </c>
      <c r="G8">
        <v>2.4929000000000001</v>
      </c>
      <c r="I8" s="1">
        <v>0.5</v>
      </c>
      <c r="J8">
        <v>2.0733999999999999</v>
      </c>
      <c r="K8">
        <v>2.9195000000000002</v>
      </c>
      <c r="M8" s="1">
        <v>0.5</v>
      </c>
      <c r="Q8" s="1">
        <v>0.5</v>
      </c>
      <c r="U8" s="1">
        <v>0.5</v>
      </c>
      <c r="V8">
        <v>1.2704</v>
      </c>
      <c r="Y8" s="1">
        <v>0.5</v>
      </c>
      <c r="Z8">
        <v>1.5733999999999999</v>
      </c>
      <c r="AA8">
        <v>4.9547999999999996</v>
      </c>
      <c r="AC8" s="1">
        <v>0.5</v>
      </c>
      <c r="AD8">
        <v>1.5004999999999999</v>
      </c>
      <c r="AE8">
        <v>3.2452000000000001</v>
      </c>
    </row>
    <row r="9" spans="1:31" x14ac:dyDescent="0.25">
      <c r="A9" s="1">
        <v>0.6</v>
      </c>
      <c r="B9">
        <v>1.8752</v>
      </c>
      <c r="C9">
        <v>2.6259999999999999</v>
      </c>
      <c r="E9" s="1">
        <v>0.6</v>
      </c>
      <c r="F9">
        <v>1.0809</v>
      </c>
      <c r="G9">
        <v>2.5636000000000001</v>
      </c>
      <c r="I9" s="1">
        <v>0.6</v>
      </c>
      <c r="J9">
        <v>2.6395</v>
      </c>
      <c r="M9" s="1">
        <v>0.6</v>
      </c>
      <c r="Q9" s="1">
        <v>0.6</v>
      </c>
      <c r="U9" s="1">
        <v>0.6</v>
      </c>
      <c r="V9">
        <v>1.2029000000000001</v>
      </c>
      <c r="W9">
        <v>3.6061999999999999</v>
      </c>
      <c r="Y9" s="1">
        <v>0.6</v>
      </c>
      <c r="Z9">
        <v>1.3158000000000001</v>
      </c>
      <c r="AA9">
        <v>2.8576000000000001</v>
      </c>
      <c r="AC9" s="1">
        <v>0.6</v>
      </c>
      <c r="AD9">
        <v>1.4171</v>
      </c>
      <c r="AE9">
        <v>4.2489999999999997</v>
      </c>
    </row>
    <row r="10" spans="1:31" x14ac:dyDescent="0.25">
      <c r="A10" s="1">
        <v>0.7</v>
      </c>
      <c r="B10">
        <v>1.5875999999999999</v>
      </c>
      <c r="C10">
        <v>2.8327</v>
      </c>
      <c r="E10" s="1">
        <v>0.7</v>
      </c>
      <c r="F10">
        <v>1.3963000000000001</v>
      </c>
      <c r="G10">
        <v>3.3262</v>
      </c>
      <c r="I10" s="1">
        <v>0.7</v>
      </c>
      <c r="K10">
        <v>2.8460999999999999</v>
      </c>
      <c r="M10" s="1">
        <v>0.7</v>
      </c>
      <c r="Q10" s="1">
        <v>0.7</v>
      </c>
      <c r="U10" s="1">
        <v>0.7</v>
      </c>
      <c r="V10">
        <v>1.1208</v>
      </c>
      <c r="W10">
        <v>3.9552</v>
      </c>
      <c r="Y10" s="1">
        <v>0.7</v>
      </c>
      <c r="Z10">
        <v>1.4167000000000001</v>
      </c>
      <c r="AA10">
        <v>3.3256000000000001</v>
      </c>
      <c r="AC10" s="1">
        <v>0.7</v>
      </c>
      <c r="AD10">
        <v>1.6291</v>
      </c>
      <c r="AE10">
        <v>3.6558000000000002</v>
      </c>
    </row>
    <row r="11" spans="1:31" x14ac:dyDescent="0.25">
      <c r="A11" s="1">
        <v>0.8</v>
      </c>
      <c r="B11">
        <v>1.4280999999999999</v>
      </c>
      <c r="C11">
        <v>2.8050000000000002</v>
      </c>
      <c r="E11" s="1">
        <v>0.8</v>
      </c>
      <c r="F11">
        <v>1.2223999999999999</v>
      </c>
      <c r="G11">
        <v>2.4226999999999999</v>
      </c>
      <c r="I11" s="1">
        <v>0.8</v>
      </c>
      <c r="J11">
        <v>2.3405</v>
      </c>
      <c r="K11">
        <v>2.8353999999999999</v>
      </c>
      <c r="M11" s="1">
        <v>0.8</v>
      </c>
      <c r="Q11" s="1">
        <v>0.8</v>
      </c>
      <c r="U11" s="1">
        <v>0.8</v>
      </c>
      <c r="V11">
        <v>1.3387</v>
      </c>
      <c r="W11">
        <v>3.9378000000000002</v>
      </c>
      <c r="Y11" s="1">
        <v>0.8</v>
      </c>
      <c r="Z11">
        <v>1.2095</v>
      </c>
      <c r="AA11">
        <v>3.2155</v>
      </c>
      <c r="AC11" s="1">
        <v>0.8</v>
      </c>
      <c r="AE11">
        <v>3.1821999999999999</v>
      </c>
    </row>
    <row r="12" spans="1:31" x14ac:dyDescent="0.25">
      <c r="A12" s="1">
        <v>0.9</v>
      </c>
      <c r="B12">
        <v>1.4377</v>
      </c>
      <c r="E12" s="1">
        <v>0.9</v>
      </c>
      <c r="F12">
        <v>1.4921</v>
      </c>
      <c r="G12">
        <v>2.7993000000000001</v>
      </c>
      <c r="I12" s="1">
        <v>0.9</v>
      </c>
      <c r="J12">
        <v>1.3270999999999999</v>
      </c>
      <c r="K12">
        <v>2.9163999999999999</v>
      </c>
      <c r="M12" s="1">
        <v>0.9</v>
      </c>
      <c r="Q12" s="1">
        <v>0.9</v>
      </c>
      <c r="U12" s="1">
        <v>0.9</v>
      </c>
      <c r="V12">
        <v>1.4674</v>
      </c>
      <c r="W12">
        <v>3.5605000000000002</v>
      </c>
      <c r="Y12" s="1">
        <v>0.9</v>
      </c>
      <c r="Z12">
        <v>1.2659</v>
      </c>
      <c r="AA12">
        <v>5.907</v>
      </c>
      <c r="AC12" s="1">
        <v>0.9</v>
      </c>
      <c r="AD12">
        <v>1.2664</v>
      </c>
      <c r="AE12">
        <v>2.9752999999999998</v>
      </c>
    </row>
    <row r="13" spans="1:31" x14ac:dyDescent="0.25">
      <c r="A13" s="1">
        <v>1</v>
      </c>
      <c r="B13">
        <v>1.716</v>
      </c>
      <c r="C13">
        <v>2.7847</v>
      </c>
      <c r="E13" s="1">
        <v>1</v>
      </c>
      <c r="F13">
        <v>1.4165000000000001</v>
      </c>
      <c r="G13">
        <v>2.3231000000000002</v>
      </c>
      <c r="I13" s="1">
        <v>1</v>
      </c>
      <c r="J13">
        <v>1.4078999999999999</v>
      </c>
      <c r="K13">
        <v>2.5669</v>
      </c>
      <c r="M13" s="1">
        <v>1</v>
      </c>
      <c r="Q13" s="1">
        <v>1</v>
      </c>
      <c r="U13" s="1">
        <v>1</v>
      </c>
      <c r="V13">
        <v>1.4298999999999999</v>
      </c>
      <c r="W13">
        <v>3.3508</v>
      </c>
      <c r="Y13" s="1">
        <v>1</v>
      </c>
      <c r="Z13">
        <v>2.0421</v>
      </c>
      <c r="AA13">
        <v>5.8810000000000002</v>
      </c>
      <c r="AC13" s="1">
        <v>1</v>
      </c>
      <c r="AD13">
        <v>1.3355999999999999</v>
      </c>
      <c r="AE13">
        <v>2.6981000000000002</v>
      </c>
    </row>
    <row r="15" spans="1:31" x14ac:dyDescent="0.25">
      <c r="A15" t="s">
        <v>7</v>
      </c>
      <c r="B15">
        <f>AVERAGE(B4:B13)</f>
        <v>1.53877</v>
      </c>
      <c r="C15">
        <f>AVERAGE(C4:C13)</f>
        <v>2.6624777777777777</v>
      </c>
      <c r="F15">
        <f>AVERAGE(F4:F13)</f>
        <v>1.2967500000000001</v>
      </c>
      <c r="G15">
        <f>AVERAGE(G4:G13)</f>
        <v>2.7509099999999997</v>
      </c>
      <c r="J15">
        <f>AVERAGE(J4:J13)</f>
        <v>1.8546666666666667</v>
      </c>
      <c r="K15">
        <f>AVERAGE(K4:K13)</f>
        <v>2.9788777777777775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1.3155299999999999</v>
      </c>
      <c r="W15">
        <f>AVERAGE(W4:W13)</f>
        <v>3.7548111111111115</v>
      </c>
      <c r="Z15">
        <f>AVERAGE(Z4:Z13)</f>
        <v>1.5508700000000002</v>
      </c>
      <c r="AA15">
        <f>AVERAGE(AA4:AA13)</f>
        <v>4.0606499999999999</v>
      </c>
      <c r="AD15">
        <f>AVERAGE(AD4:AD13)</f>
        <v>1.3599333333333332</v>
      </c>
      <c r="AE15">
        <f>AVERAGE(AE4:AE13)</f>
        <v>3.2568399999999995</v>
      </c>
    </row>
    <row r="16" spans="1:31" x14ac:dyDescent="0.25">
      <c r="A16" t="s">
        <v>8</v>
      </c>
      <c r="B16">
        <f>STDEV(B4:B13)</f>
        <v>0.2146270462919343</v>
      </c>
      <c r="C16">
        <f>STDEV(C4:C13)</f>
        <v>0.12906442943136756</v>
      </c>
      <c r="F16">
        <f>STDEV(F4:F13)</f>
        <v>0.1280637970353492</v>
      </c>
      <c r="G16">
        <f>STDEV(G4:G13)</f>
        <v>0.30825313713822305</v>
      </c>
      <c r="J16">
        <f>STDEV(J4:J13)</f>
        <v>0.45066366893726834</v>
      </c>
      <c r="K16">
        <f>STDEV(K4:K13)</f>
        <v>0.23497912023080783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0.13799987157804008</v>
      </c>
      <c r="W16">
        <f>STDEV(W4:W13)</f>
        <v>0.29132988794682763</v>
      </c>
      <c r="Z16">
        <f>STDEV(Z4:Z13)</f>
        <v>0.25683424853827713</v>
      </c>
      <c r="AA16">
        <f>STDEV(AA4:AA13)</f>
        <v>1.2007896829910645</v>
      </c>
      <c r="AD16">
        <f>STDEV(AD4:AD13)</f>
        <v>0.15933022312166592</v>
      </c>
      <c r="AE16">
        <f>STDEV(AE4:AE13)</f>
        <v>0.58644454355605591</v>
      </c>
    </row>
    <row r="17" spans="1:42" x14ac:dyDescent="0.25">
      <c r="A17" t="s">
        <v>9</v>
      </c>
      <c r="B17">
        <f>2*B16</f>
        <v>0.4292540925838686</v>
      </c>
      <c r="C17">
        <f>2*C16</f>
        <v>0.25812885886273512</v>
      </c>
      <c r="F17">
        <f>2*F16</f>
        <v>0.25612759407069841</v>
      </c>
      <c r="G17">
        <f>2*G16</f>
        <v>0.61650627427644611</v>
      </c>
      <c r="J17">
        <f>2*J16</f>
        <v>0.90132733787453667</v>
      </c>
      <c r="K17">
        <f>2*K16</f>
        <v>0.46995824046161566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0.27599974315608017</v>
      </c>
      <c r="W17">
        <f>2*W16</f>
        <v>0.58265977589365525</v>
      </c>
      <c r="Z17">
        <f>2*Z16</f>
        <v>0.51366849707655426</v>
      </c>
      <c r="AA17">
        <f>2*AA16</f>
        <v>2.401579365982129</v>
      </c>
      <c r="AD17">
        <f>2*AD16</f>
        <v>0.31866044624333184</v>
      </c>
      <c r="AE17">
        <f>2*AE16</f>
        <v>1.1728890871121118</v>
      </c>
    </row>
    <row r="18" spans="1:42" x14ac:dyDescent="0.25">
      <c r="A18" t="s">
        <v>10</v>
      </c>
      <c r="B18">
        <f>B15+B17</f>
        <v>1.9680240925838686</v>
      </c>
      <c r="C18">
        <f>C15+C17</f>
        <v>2.920606636640513</v>
      </c>
      <c r="F18">
        <f>F15+F17</f>
        <v>1.5528775940706985</v>
      </c>
      <c r="G18">
        <f>G15+G17</f>
        <v>3.367416274276446</v>
      </c>
      <c r="J18">
        <f>J15+J17</f>
        <v>2.7559940045412032</v>
      </c>
      <c r="K18">
        <f>K15+K17</f>
        <v>3.4488360182393931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1.59152974315608</v>
      </c>
      <c r="W18">
        <f>W15+W17</f>
        <v>4.3374708870047671</v>
      </c>
      <c r="Z18">
        <f>Z15+Z17</f>
        <v>2.0645384970765543</v>
      </c>
      <c r="AA18">
        <f>AA15+AA17</f>
        <v>6.4622293659821288</v>
      </c>
      <c r="AD18">
        <f>AD15+AD17</f>
        <v>1.678593779576665</v>
      </c>
      <c r="AE18">
        <f>AE15+AE17</f>
        <v>4.4297290871121113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1.80555</v>
      </c>
      <c r="K26">
        <f>AVERAGE(C3,G3,K3,O3,S3,W3,AA3,AE3)</f>
        <v>3.7061000000000006</v>
      </c>
      <c r="N26">
        <f>J27-J26</f>
        <v>-0.34461666666666657</v>
      </c>
      <c r="O26">
        <f>K27-K26</f>
        <v>-0.46828333333333383</v>
      </c>
      <c r="P26" s="1">
        <v>0.1</v>
      </c>
      <c r="Q26">
        <f>N26/J26*100</f>
        <v>-19.086520266216198</v>
      </c>
      <c r="R26">
        <f>O26/K26*100</f>
        <v>-12.635474847773501</v>
      </c>
      <c r="U26">
        <f>J26</f>
        <v>1.80555</v>
      </c>
      <c r="V26">
        <f>K26</f>
        <v>3.7061000000000006</v>
      </c>
      <c r="W26">
        <f>Q26</f>
        <v>-19.086520266216198</v>
      </c>
      <c r="X26">
        <f>Q27</f>
        <v>-21.826221003756935</v>
      </c>
      <c r="Y26">
        <f>Q28</f>
        <v>-22.586838728734556</v>
      </c>
      <c r="Z26">
        <f>Q29</f>
        <v>-13.542503207702181</v>
      </c>
      <c r="AA26">
        <f>Q30</f>
        <v>-15.649894307367099</v>
      </c>
      <c r="AB26">
        <f>Q31</f>
        <v>-12.017575438693656</v>
      </c>
      <c r="AC26">
        <f>Q32</f>
        <v>-20.794217828362552</v>
      </c>
      <c r="AD26">
        <f>Q33</f>
        <v>-16.48860458032178</v>
      </c>
      <c r="AE26">
        <f>Q34</f>
        <v>-23.784996261526963</v>
      </c>
      <c r="AF26">
        <f>Q35</f>
        <v>-13.710503724626854</v>
      </c>
      <c r="AG26">
        <f>R26</f>
        <v>-12.635474847773501</v>
      </c>
      <c r="AH26">
        <f>R27</f>
        <v>-9.9151848753856342</v>
      </c>
      <c r="AI26">
        <f>R28</f>
        <v>-18.715541044943933</v>
      </c>
      <c r="AJ26">
        <f>R29</f>
        <v>-11.898401734078064</v>
      </c>
      <c r="AK26">
        <f>R30</f>
        <v>-13.01152154556004</v>
      </c>
      <c r="AL26">
        <f>R31</f>
        <v>-14.182563881168891</v>
      </c>
      <c r="AM26">
        <f>R32</f>
        <v>-10.320822427889185</v>
      </c>
      <c r="AN26">
        <f>R33</f>
        <v>-17.259832888121387</v>
      </c>
      <c r="AO26">
        <f>R34</f>
        <v>-2.0075011467580657</v>
      </c>
      <c r="AP26">
        <f>R35</f>
        <v>-11.836341886799254</v>
      </c>
    </row>
    <row r="27" spans="1:42" x14ac:dyDescent="0.25">
      <c r="I27" s="1">
        <v>0.1</v>
      </c>
      <c r="J27">
        <f>AVERAGE(B4,F4,J4,N4,R4,V4,Z4,AD4)</f>
        <v>1.4609333333333334</v>
      </c>
      <c r="K27">
        <f>AVERAGE(C4,G4,K4,O4,S4,W4,AA4,AE4)</f>
        <v>3.2378166666666668</v>
      </c>
      <c r="N27">
        <f>J28-J26</f>
        <v>-0.39408333333333334</v>
      </c>
      <c r="O27">
        <f>K28-K26</f>
        <v>-0.36746666666666705</v>
      </c>
      <c r="P27" s="1">
        <v>0.2</v>
      </c>
      <c r="Q27">
        <f>N27/J26*100</f>
        <v>-21.826221003756935</v>
      </c>
      <c r="R27">
        <f>O27/K26*100</f>
        <v>-9.9151848753856342</v>
      </c>
    </row>
    <row r="28" spans="1:42" x14ac:dyDescent="0.25">
      <c r="I28" s="1">
        <v>0.2</v>
      </c>
      <c r="J28">
        <f>AVERAGE(B5,F5,J5,N5,R5,V5,Z5,AD5)</f>
        <v>1.4114666666666666</v>
      </c>
      <c r="K28">
        <f>AVERAGE(C5,G5,K5,O5,S5,W5,AA5,AE5)</f>
        <v>3.3386333333333336</v>
      </c>
      <c r="N28">
        <f>J29-J26</f>
        <v>-0.40781666666666672</v>
      </c>
      <c r="O28">
        <f>K29-K26</f>
        <v>-0.69361666666666721</v>
      </c>
      <c r="P28" s="1">
        <v>0.3</v>
      </c>
      <c r="Q28">
        <f>N28/J26*100</f>
        <v>-22.586838728734556</v>
      </c>
      <c r="R28">
        <f>O28/K26*100</f>
        <v>-18.715541044943933</v>
      </c>
    </row>
    <row r="29" spans="1:42" x14ac:dyDescent="0.25">
      <c r="I29" s="1">
        <v>0.3</v>
      </c>
      <c r="J29">
        <f>AVERAGE(B6,F6,J6,N6,R6,V6,Z6,AD6)</f>
        <v>1.3977333333333333</v>
      </c>
      <c r="K29">
        <f>AVERAGE(C6,G6,K6,O6,S6,W6,AA6,AE6)</f>
        <v>3.0124833333333334</v>
      </c>
      <c r="N29">
        <f>J30-J26</f>
        <v>-0.24451666666666672</v>
      </c>
      <c r="O29">
        <f>K30-K26</f>
        <v>-0.44096666666666717</v>
      </c>
      <c r="P29" s="1">
        <v>0.4</v>
      </c>
      <c r="Q29">
        <f>N29/J26*100</f>
        <v>-13.542503207702181</v>
      </c>
      <c r="R29">
        <f>O29/K26*100</f>
        <v>-11.898401734078064</v>
      </c>
    </row>
    <row r="30" spans="1:42" x14ac:dyDescent="0.25">
      <c r="I30" s="1">
        <v>0.4</v>
      </c>
      <c r="J30">
        <f>AVERAGE(B7,F7,J7,N7,R7,V7,Z7,AD7)</f>
        <v>1.5610333333333333</v>
      </c>
      <c r="K30">
        <f>AVERAGE(C7,G7,K7,O7,S7,W7,AA7,AE7)</f>
        <v>3.2651333333333334</v>
      </c>
      <c r="N30">
        <f>J31-J26</f>
        <v>-0.28256666666666663</v>
      </c>
      <c r="O30">
        <f>K31-K26</f>
        <v>-0.48222000000000076</v>
      </c>
      <c r="P30" s="1">
        <v>0.5</v>
      </c>
      <c r="Q30">
        <f>N30/J26*100</f>
        <v>-15.649894307367099</v>
      </c>
      <c r="R30">
        <f>O30/K26*100</f>
        <v>-13.01152154556004</v>
      </c>
    </row>
    <row r="31" spans="1:42" x14ac:dyDescent="0.25">
      <c r="I31" s="1">
        <v>0.5</v>
      </c>
      <c r="J31">
        <f>AVERAGE(B8,F8,J8,N8,R8,V8,Z8,AD8)</f>
        <v>1.5229833333333334</v>
      </c>
      <c r="K31">
        <f>AVERAGE(C8,G8,K8,O8,S8,W8,AA8,AE8)</f>
        <v>3.2238799999999999</v>
      </c>
      <c r="N31">
        <f>J32-J26</f>
        <v>-0.21698333333333331</v>
      </c>
      <c r="O31">
        <f>K32-K26</f>
        <v>-0.52562000000000042</v>
      </c>
      <c r="P31" s="1">
        <v>0.6</v>
      </c>
      <c r="Q31">
        <f>N31/J26*100</f>
        <v>-12.017575438693656</v>
      </c>
      <c r="R31">
        <f>O31/K26*100</f>
        <v>-14.182563881168891</v>
      </c>
    </row>
    <row r="32" spans="1:42" x14ac:dyDescent="0.25">
      <c r="I32" s="1">
        <v>0.6</v>
      </c>
      <c r="J32">
        <f>AVERAGE(B9,F9,J9,N9,R9,V9,Z9,AD9)</f>
        <v>1.5885666666666667</v>
      </c>
      <c r="K32">
        <f>AVERAGE(C9,G9,K9,O9,S9,W9,AA9,AE9)</f>
        <v>3.1804800000000002</v>
      </c>
      <c r="N32">
        <f>J33-J26</f>
        <v>-0.37545000000000006</v>
      </c>
      <c r="O32">
        <f>K33-K26</f>
        <v>-0.38250000000000117</v>
      </c>
      <c r="P32" s="1">
        <v>0.7</v>
      </c>
      <c r="Q32">
        <f>N32/J26*100</f>
        <v>-20.794217828362552</v>
      </c>
      <c r="R32">
        <f>O32/K26*100</f>
        <v>-10.320822427889185</v>
      </c>
    </row>
    <row r="33" spans="1:18" x14ac:dyDescent="0.25">
      <c r="I33" s="1">
        <v>0.7</v>
      </c>
      <c r="J33">
        <f>AVERAGE(B10,F10,J10,N10,R10,V10,Z10,AD10)</f>
        <v>1.4300999999999999</v>
      </c>
      <c r="K33">
        <f>AVERAGE(C10,G10,K10,O10,S10,W10,AA10,AE10)</f>
        <v>3.3235999999999994</v>
      </c>
      <c r="N33">
        <f>J34-J26</f>
        <v>-0.29770999999999992</v>
      </c>
      <c r="O33">
        <f>K34-K26</f>
        <v>-0.63966666666666683</v>
      </c>
      <c r="P33" s="1">
        <v>0.8</v>
      </c>
      <c r="Q33">
        <f>N33/J26*100</f>
        <v>-16.48860458032178</v>
      </c>
      <c r="R33">
        <f>O33/K26*100</f>
        <v>-17.259832888121387</v>
      </c>
    </row>
    <row r="34" spans="1:18" x14ac:dyDescent="0.25">
      <c r="I34" s="1">
        <v>0.8</v>
      </c>
      <c r="J34">
        <f>AVERAGE(B11,F11,J11,N11,R11,V11,Z11,AD11)</f>
        <v>1.5078400000000001</v>
      </c>
      <c r="K34">
        <f>AVERAGE(C11,G11,K11,O11,S11,W11,AA11,AE11)</f>
        <v>3.0664333333333338</v>
      </c>
      <c r="N34">
        <f>J35-J26</f>
        <v>-0.42945000000000011</v>
      </c>
      <c r="O34">
        <f>K35-K26</f>
        <v>-7.4400000000000688E-2</v>
      </c>
      <c r="P34" s="1">
        <v>0.9</v>
      </c>
      <c r="Q34">
        <f>N34/J26*100</f>
        <v>-23.784996261526963</v>
      </c>
      <c r="R34">
        <f>O34/K26*100</f>
        <v>-2.0075011467580657</v>
      </c>
    </row>
    <row r="35" spans="1:18" x14ac:dyDescent="0.25">
      <c r="I35" s="1">
        <v>0.9</v>
      </c>
      <c r="J35">
        <f>AVERAGE(B12,F12,J12,N12,R12,V12,Z12,AD12)</f>
        <v>1.3760999999999999</v>
      </c>
      <c r="K35">
        <f>AVERAGE(C12,G12,K12,O12,S12,W12,AA12,AE12)</f>
        <v>3.6316999999999999</v>
      </c>
      <c r="N35">
        <f>J36-J26</f>
        <v>-0.24755000000000016</v>
      </c>
      <c r="O35">
        <f>K36-K26</f>
        <v>-0.4386666666666672</v>
      </c>
      <c r="P35" s="1">
        <v>1</v>
      </c>
      <c r="Q35">
        <f>N35/J26*100</f>
        <v>-13.710503724626854</v>
      </c>
      <c r="R35">
        <f>O35/K26*100</f>
        <v>-11.836341886799254</v>
      </c>
    </row>
    <row r="36" spans="1:18" x14ac:dyDescent="0.25">
      <c r="I36" s="1">
        <v>1</v>
      </c>
      <c r="J36">
        <f>AVERAGE(B13,F13,J13,N13,R13,V13,Z13,AD13)</f>
        <v>1.5579999999999998</v>
      </c>
      <c r="K36">
        <f>AVERAGE(C13,G13,K13,O13,S13,W13,AA13,AE13)</f>
        <v>3.2674333333333334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1.4459</v>
      </c>
      <c r="C41">
        <f>C3</f>
        <v>2.7505000000000002</v>
      </c>
    </row>
    <row r="42" spans="1:18" x14ac:dyDescent="0.25">
      <c r="A42" s="1">
        <v>2</v>
      </c>
      <c r="B42">
        <f>F3</f>
        <v>1.4944</v>
      </c>
      <c r="C42">
        <f>G3</f>
        <v>3.1976</v>
      </c>
    </row>
    <row r="43" spans="1:18" x14ac:dyDescent="0.25">
      <c r="A43" s="1">
        <v>3</v>
      </c>
      <c r="B43">
        <f>J3</f>
        <v>1.9342999999999999</v>
      </c>
      <c r="C43">
        <f>K3</f>
        <v>4.0949999999999998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1.9805999999999999</v>
      </c>
      <c r="C46">
        <f>W3</f>
        <v>4.6764000000000001</v>
      </c>
    </row>
    <row r="47" spans="1:18" x14ac:dyDescent="0.25">
      <c r="A47" s="1">
        <v>7</v>
      </c>
      <c r="B47">
        <f>Z3</f>
        <v>2.1353</v>
      </c>
      <c r="C47">
        <f>AA3</f>
        <v>4.0327000000000002</v>
      </c>
    </row>
    <row r="48" spans="1:18" x14ac:dyDescent="0.25">
      <c r="A48" s="1">
        <v>8</v>
      </c>
      <c r="B48">
        <f>AD3</f>
        <v>1.8428</v>
      </c>
      <c r="C48">
        <f>AE3</f>
        <v>3.4843999999999999</v>
      </c>
    </row>
    <row r="50" spans="1:3" x14ac:dyDescent="0.25">
      <c r="A50" t="s">
        <v>19</v>
      </c>
      <c r="B50">
        <f>AVERAGE(B41:B48)</f>
        <v>1.3541624999999999</v>
      </c>
      <c r="C50">
        <f>AVERAGE(C41:C48)</f>
        <v>2.7795750000000004</v>
      </c>
    </row>
    <row r="51" spans="1:3" x14ac:dyDescent="0.25">
      <c r="A51" t="s">
        <v>8</v>
      </c>
      <c r="B51">
        <f>STDEV(B41:B48)</f>
        <v>0.86796316073486501</v>
      </c>
      <c r="C51">
        <f>STDEV(C41:C48)</f>
        <v>1.8135621291890081</v>
      </c>
    </row>
    <row r="52" spans="1:3" x14ac:dyDescent="0.25">
      <c r="A52" t="s">
        <v>20</v>
      </c>
      <c r="B52">
        <f>1.5*B51</f>
        <v>1.3019447411022975</v>
      </c>
      <c r="C52">
        <f>1.5*C51</f>
        <v>2.7203431937835121</v>
      </c>
    </row>
    <row r="53" spans="1:3" x14ac:dyDescent="0.25">
      <c r="A53" t="s">
        <v>9</v>
      </c>
      <c r="B53">
        <f>2*B51</f>
        <v>1.73592632146973</v>
      </c>
      <c r="C53">
        <f>2*C51</f>
        <v>3.6271242583780161</v>
      </c>
    </row>
    <row r="54" spans="1:3" x14ac:dyDescent="0.25">
      <c r="A54" t="s">
        <v>21</v>
      </c>
      <c r="B54">
        <f>B50+B52</f>
        <v>2.6561072411022977</v>
      </c>
      <c r="C54">
        <f>C50+C52</f>
        <v>5.4999181937835129</v>
      </c>
    </row>
    <row r="55" spans="1:3" x14ac:dyDescent="0.25">
      <c r="A55" t="s">
        <v>10</v>
      </c>
      <c r="B55">
        <f>B50+B53</f>
        <v>3.0900888214697302</v>
      </c>
      <c r="C55">
        <f>C50+C53</f>
        <v>6.4066992583780165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2015-05-25T23:28:29Z</dcterms:created>
  <dcterms:modified xsi:type="dcterms:W3CDTF">2015-07-21T05:03:53Z</dcterms:modified>
</cp:coreProperties>
</file>