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C51" i="1" s="1"/>
  <c r="B45" i="1"/>
  <c r="B50" i="1" s="1"/>
  <c r="C44" i="1"/>
  <c r="B44" i="1"/>
  <c r="C43" i="1"/>
  <c r="B43" i="1"/>
  <c r="C42" i="1"/>
  <c r="B42" i="1"/>
  <c r="C41" i="1"/>
  <c r="B41" i="1"/>
  <c r="V26" i="1"/>
  <c r="Q32" i="1"/>
  <c r="AC26" i="1" s="1"/>
  <c r="O35" i="1"/>
  <c r="R35" i="1" s="1"/>
  <c r="AP26" i="1" s="1"/>
  <c r="O34" i="1"/>
  <c r="R34" i="1" s="1"/>
  <c r="AO26" i="1" s="1"/>
  <c r="O33" i="1"/>
  <c r="R33" i="1" s="1"/>
  <c r="AN26" i="1" s="1"/>
  <c r="O27" i="1"/>
  <c r="R27" i="1" s="1"/>
  <c r="AH26" i="1" s="1"/>
  <c r="N32" i="1"/>
  <c r="N29" i="1"/>
  <c r="Q29" i="1" s="1"/>
  <c r="Z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K27" i="1"/>
  <c r="O26" i="1" s="1"/>
  <c r="R26" i="1" s="1"/>
  <c r="AG26" i="1" s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N31" i="1" s="1"/>
  <c r="Q31" i="1" s="1"/>
  <c r="AB26" i="1" s="1"/>
  <c r="J31" i="1"/>
  <c r="N30" i="1" s="1"/>
  <c r="Q30" i="1" s="1"/>
  <c r="AA26" i="1" s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E17" i="1"/>
  <c r="AE16" i="1"/>
  <c r="AD16" i="1"/>
  <c r="AD17" i="1" s="1"/>
  <c r="AE15" i="1"/>
  <c r="AD15" i="1"/>
  <c r="AD18" i="1" s="1"/>
  <c r="Z18" i="1"/>
  <c r="Z17" i="1"/>
  <c r="AA16" i="1"/>
  <c r="AA17" i="1" s="1"/>
  <c r="AA18" i="1" s="1"/>
  <c r="Z16" i="1"/>
  <c r="AA15" i="1"/>
  <c r="Z15" i="1"/>
  <c r="W18" i="1"/>
  <c r="V18" i="1"/>
  <c r="W17" i="1"/>
  <c r="V17" i="1"/>
  <c r="W16" i="1"/>
  <c r="V16" i="1"/>
  <c r="W15" i="1"/>
  <c r="V15" i="1"/>
  <c r="S17" i="1"/>
  <c r="R17" i="1"/>
  <c r="S16" i="1"/>
  <c r="R16" i="1"/>
  <c r="S15" i="1"/>
  <c r="S18" i="1" s="1"/>
  <c r="R15" i="1"/>
  <c r="R18" i="1" s="1"/>
  <c r="O18" i="1"/>
  <c r="O17" i="1"/>
  <c r="O16" i="1"/>
  <c r="N16" i="1"/>
  <c r="N17" i="1" s="1"/>
  <c r="O15" i="1"/>
  <c r="N15" i="1"/>
  <c r="N18" i="1" s="1"/>
  <c r="K18" i="1"/>
  <c r="K17" i="1"/>
  <c r="K16" i="1"/>
  <c r="J16" i="1"/>
  <c r="J17" i="1" s="1"/>
  <c r="J18" i="1" s="1"/>
  <c r="K15" i="1"/>
  <c r="J15" i="1"/>
  <c r="G18" i="1"/>
  <c r="F18" i="1"/>
  <c r="G17" i="1"/>
  <c r="F17" i="1"/>
  <c r="G16" i="1"/>
  <c r="F16" i="1"/>
  <c r="G15" i="1"/>
  <c r="F15" i="1"/>
  <c r="C18" i="1"/>
  <c r="C17" i="1"/>
  <c r="C16" i="1"/>
  <c r="B16" i="1"/>
  <c r="B17" i="1" s="1"/>
  <c r="B18" i="1" s="1"/>
  <c r="C15" i="1"/>
  <c r="B15" i="1"/>
  <c r="C53" i="1" l="1"/>
  <c r="C52" i="1"/>
  <c r="C50" i="1"/>
  <c r="B51" i="1"/>
  <c r="B52" i="1" l="1"/>
  <c r="B54" i="1" s="1"/>
  <c r="B53" i="1"/>
  <c r="B55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<sst xmlns="http://schemas.openxmlformats.org/spreadsheetml/2006/main" count="48" uniqueCount="22">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</sst>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AD6" sqref="AD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1.4725999999999999</v>
      </c>
      <c r="C3">
        <v>3.5145</v>
      </c>
      <c r="E3" s="1">
        <v>323</v>
      </c>
      <c r="F3">
        <v>1.4943</v>
      </c>
      <c r="G3">
        <v>3.7366000000000001</v>
      </c>
      <c r="I3" s="1">
        <v>323</v>
      </c>
      <c r="J3">
        <v>1.6807000000000001</v>
      </c>
      <c r="K3">
        <v>3.8944000000000001</v>
      </c>
      <c r="M3" s="1">
        <v>323</v>
      </c>
      <c r="N3">
        <v>1.8735999999999999</v>
      </c>
      <c r="O3">
        <v>3.8397999999999999</v>
      </c>
      <c r="Q3" s="1">
        <v>323</v>
      </c>
      <c r="U3" s="1">
        <v>323</v>
      </c>
      <c r="V3">
        <v>1.8327</v>
      </c>
      <c r="W3">
        <v>3.4979</v>
      </c>
      <c r="Y3" s="1">
        <v>323</v>
      </c>
      <c r="Z3">
        <v>1.9406000000000001</v>
      </c>
      <c r="AA3">
        <v>4.1410999999999998</v>
      </c>
      <c r="AC3" s="1">
        <v>323</v>
      </c>
      <c r="AD3">
        <v>1.3186</v>
      </c>
      <c r="AE3">
        <v>2.8603000000000001</v>
      </c>
    </row>
    <row r="4" spans="1:31" x14ac:dyDescent="0.25">
      <c r="A4" s="1">
        <v>0.1</v>
      </c>
      <c r="B4">
        <v>1.4538</v>
      </c>
      <c r="C4">
        <v>3.7103999999999999</v>
      </c>
      <c r="E4" s="1">
        <v>0.1</v>
      </c>
      <c r="F4">
        <v>1.8794</v>
      </c>
      <c r="G4">
        <v>3.6613000000000002</v>
      </c>
      <c r="I4" s="1">
        <v>0.1</v>
      </c>
      <c r="J4">
        <v>1.7101</v>
      </c>
      <c r="K4">
        <v>3.927</v>
      </c>
      <c r="M4" s="1">
        <v>0.1</v>
      </c>
      <c r="N4">
        <v>1.6752</v>
      </c>
      <c r="O4">
        <v>4.1208</v>
      </c>
      <c r="Q4" s="1">
        <v>0.1</v>
      </c>
      <c r="U4" s="1">
        <v>0.1</v>
      </c>
      <c r="V4">
        <v>1.8492999999999999</v>
      </c>
      <c r="W4">
        <v>4.6185</v>
      </c>
      <c r="Y4" s="1">
        <v>0.1</v>
      </c>
      <c r="Z4">
        <v>1.7571000000000001</v>
      </c>
      <c r="AC4" s="1">
        <v>0.1</v>
      </c>
      <c r="AD4">
        <v>1.2115</v>
      </c>
      <c r="AE4">
        <v>3.0760999999999998</v>
      </c>
    </row>
    <row r="5" spans="1:31" x14ac:dyDescent="0.25">
      <c r="A5" s="1">
        <v>0.2</v>
      </c>
      <c r="B5">
        <v>1.4944</v>
      </c>
      <c r="C5">
        <v>3.3879000000000001</v>
      </c>
      <c r="E5" s="1">
        <v>0.2</v>
      </c>
      <c r="F5">
        <v>1.3354999999999999</v>
      </c>
      <c r="G5">
        <v>3.0528</v>
      </c>
      <c r="I5" s="1">
        <v>0.2</v>
      </c>
      <c r="J5">
        <v>2.2503000000000002</v>
      </c>
      <c r="K5">
        <v>3.4624000000000001</v>
      </c>
      <c r="M5" s="1">
        <v>0.2</v>
      </c>
      <c r="O5">
        <v>5.1684000000000001</v>
      </c>
      <c r="Q5" s="1">
        <v>0.2</v>
      </c>
      <c r="U5" s="1">
        <v>0.2</v>
      </c>
      <c r="V5">
        <v>1.4844999999999999</v>
      </c>
      <c r="W5">
        <v>4.1242000000000001</v>
      </c>
      <c r="Y5" s="1">
        <v>0.2</v>
      </c>
      <c r="Z5">
        <v>1.8146</v>
      </c>
      <c r="AA5">
        <v>3.2888000000000002</v>
      </c>
      <c r="AC5" s="1">
        <v>0.2</v>
      </c>
      <c r="AD5">
        <v>1.6574</v>
      </c>
      <c r="AE5">
        <v>2.4535</v>
      </c>
    </row>
    <row r="6" spans="1:31" x14ac:dyDescent="0.25">
      <c r="A6" s="1">
        <v>0.3</v>
      </c>
      <c r="B6">
        <v>1.2257</v>
      </c>
      <c r="C6">
        <v>2.6315</v>
      </c>
      <c r="E6" s="1">
        <v>0.3</v>
      </c>
      <c r="F6">
        <v>1.5361</v>
      </c>
      <c r="G6">
        <v>2.8652000000000002</v>
      </c>
      <c r="I6" s="1">
        <v>0.3</v>
      </c>
      <c r="J6">
        <v>3.6465000000000001</v>
      </c>
      <c r="K6">
        <v>3.5943000000000001</v>
      </c>
      <c r="M6" s="1">
        <v>0.3</v>
      </c>
      <c r="N6">
        <v>1.8340000000000001</v>
      </c>
      <c r="O6">
        <v>3.1886000000000001</v>
      </c>
      <c r="Q6" s="1">
        <v>0.3</v>
      </c>
      <c r="U6" s="1">
        <v>0.3</v>
      </c>
      <c r="V6">
        <v>1.9005000000000001</v>
      </c>
      <c r="W6">
        <v>4.5178000000000003</v>
      </c>
      <c r="Y6" s="1">
        <v>0.3</v>
      </c>
      <c r="Z6">
        <v>2.2071000000000001</v>
      </c>
      <c r="AA6">
        <v>3.5459000000000001</v>
      </c>
      <c r="AC6" s="1">
        <v>0.3</v>
      </c>
      <c r="AE6">
        <v>3.0870000000000002</v>
      </c>
    </row>
    <row r="7" spans="1:31" x14ac:dyDescent="0.25">
      <c r="A7" s="1">
        <v>0.4</v>
      </c>
      <c r="B7">
        <v>1.4842</v>
      </c>
      <c r="C7">
        <v>3.4224999999999999</v>
      </c>
      <c r="E7" s="1">
        <v>0.4</v>
      </c>
      <c r="F7">
        <v>1.6742999999999999</v>
      </c>
      <c r="G7">
        <v>3.7698</v>
      </c>
      <c r="I7" s="1">
        <v>0.4</v>
      </c>
      <c r="J7">
        <v>2.9131999999999998</v>
      </c>
      <c r="K7">
        <v>4.7830000000000004</v>
      </c>
      <c r="M7" s="1">
        <v>0.4</v>
      </c>
      <c r="N7">
        <v>1.3947000000000001</v>
      </c>
      <c r="O7">
        <v>4.5532000000000004</v>
      </c>
      <c r="Q7" s="1">
        <v>0.4</v>
      </c>
      <c r="U7" s="1">
        <v>0.4</v>
      </c>
      <c r="V7">
        <v>2.1469</v>
      </c>
      <c r="W7">
        <v>4.3066000000000004</v>
      </c>
      <c r="Y7" s="1">
        <v>0.4</v>
      </c>
      <c r="Z7">
        <v>1.8327</v>
      </c>
      <c r="AA7">
        <v>3.6131000000000002</v>
      </c>
      <c r="AC7" s="1">
        <v>0.4</v>
      </c>
      <c r="AD7">
        <v>1.319</v>
      </c>
      <c r="AE7">
        <v>2.5476000000000001</v>
      </c>
    </row>
    <row r="8" spans="1:31" x14ac:dyDescent="0.25">
      <c r="A8" s="1">
        <v>0.5</v>
      </c>
      <c r="B8">
        <v>1.5893999999999999</v>
      </c>
      <c r="C8">
        <v>3.7765</v>
      </c>
      <c r="E8" s="1">
        <v>0.5</v>
      </c>
      <c r="F8">
        <v>1.5253000000000001</v>
      </c>
      <c r="G8">
        <v>3.7909000000000002</v>
      </c>
      <c r="I8" s="1">
        <v>0.5</v>
      </c>
      <c r="K8">
        <v>4.1132999999999997</v>
      </c>
      <c r="M8" s="1">
        <v>0.5</v>
      </c>
      <c r="N8">
        <v>1.4826999999999999</v>
      </c>
      <c r="O8">
        <v>3.4878</v>
      </c>
      <c r="Q8" s="1">
        <v>0.5</v>
      </c>
      <c r="U8" s="1">
        <v>0.5</v>
      </c>
      <c r="V8">
        <v>1.7821</v>
      </c>
      <c r="W8">
        <v>4.2043999999999997</v>
      </c>
      <c r="Y8" s="1">
        <v>0.5</v>
      </c>
      <c r="Z8">
        <v>1.6021000000000001</v>
      </c>
      <c r="AA8">
        <v>3.3338000000000001</v>
      </c>
      <c r="AC8" s="1">
        <v>0.5</v>
      </c>
      <c r="AD8">
        <v>1.3012999999999999</v>
      </c>
      <c r="AE8">
        <v>2.4906000000000001</v>
      </c>
    </row>
    <row r="9" spans="1:31" x14ac:dyDescent="0.25">
      <c r="A9" s="1">
        <v>0.6</v>
      </c>
      <c r="B9">
        <v>1.2746999999999999</v>
      </c>
      <c r="C9">
        <v>4.2427999999999999</v>
      </c>
      <c r="E9" s="1">
        <v>0.6</v>
      </c>
      <c r="F9">
        <v>1.5524</v>
      </c>
      <c r="G9">
        <v>3.5714999999999999</v>
      </c>
      <c r="I9" s="1">
        <v>0.6</v>
      </c>
      <c r="J9">
        <v>3.2932000000000001</v>
      </c>
      <c r="K9">
        <v>4.1371000000000002</v>
      </c>
      <c r="M9" s="1">
        <v>0.6</v>
      </c>
      <c r="N9">
        <v>2.0798999999999999</v>
      </c>
      <c r="O9">
        <v>4.0038</v>
      </c>
      <c r="Q9" s="1">
        <v>0.6</v>
      </c>
      <c r="U9" s="1">
        <v>0.6</v>
      </c>
      <c r="V9">
        <v>1.6358999999999999</v>
      </c>
      <c r="W9">
        <v>2.8317000000000001</v>
      </c>
      <c r="Y9" s="1">
        <v>0.6</v>
      </c>
      <c r="Z9">
        <v>1.8374999999999999</v>
      </c>
      <c r="AA9">
        <v>2.8536000000000001</v>
      </c>
      <c r="AC9" s="1">
        <v>0.6</v>
      </c>
      <c r="AD9">
        <v>1.2784</v>
      </c>
      <c r="AE9">
        <v>2.9235000000000002</v>
      </c>
    </row>
    <row r="10" spans="1:31" x14ac:dyDescent="0.25">
      <c r="A10" s="1">
        <v>0.7</v>
      </c>
      <c r="B10">
        <v>1.9074</v>
      </c>
      <c r="C10">
        <v>3.3738999999999999</v>
      </c>
      <c r="E10" s="1">
        <v>0.7</v>
      </c>
      <c r="F10">
        <v>1.5658000000000001</v>
      </c>
      <c r="G10">
        <v>3.1939000000000002</v>
      </c>
      <c r="I10" s="1">
        <v>0.7</v>
      </c>
      <c r="J10">
        <v>3.9594999999999998</v>
      </c>
      <c r="K10">
        <v>4.1669</v>
      </c>
      <c r="M10" s="1">
        <v>0.7</v>
      </c>
      <c r="N10">
        <v>2.2517999999999998</v>
      </c>
      <c r="O10">
        <v>3.1737000000000002</v>
      </c>
      <c r="Q10" s="1">
        <v>0.7</v>
      </c>
      <c r="U10" s="1">
        <v>0.7</v>
      </c>
      <c r="V10">
        <v>1.8683000000000001</v>
      </c>
      <c r="W10">
        <v>2.8414999999999999</v>
      </c>
      <c r="Y10" s="1">
        <v>0.7</v>
      </c>
      <c r="Z10">
        <v>1.6449</v>
      </c>
      <c r="AA10">
        <v>3.5760000000000001</v>
      </c>
      <c r="AC10" s="1">
        <v>0.7</v>
      </c>
      <c r="AD10">
        <v>1.5771999999999999</v>
      </c>
      <c r="AE10">
        <v>2.5133000000000001</v>
      </c>
    </row>
    <row r="11" spans="1:31" x14ac:dyDescent="0.25">
      <c r="A11" s="1">
        <v>0.8</v>
      </c>
      <c r="C11">
        <v>2.9409999999999998</v>
      </c>
      <c r="E11" s="1">
        <v>0.8</v>
      </c>
      <c r="F11">
        <v>1.2495000000000001</v>
      </c>
      <c r="G11">
        <v>3.9439000000000002</v>
      </c>
      <c r="I11" s="1">
        <v>0.8</v>
      </c>
      <c r="J11">
        <v>2.7427000000000001</v>
      </c>
      <c r="K11">
        <v>4.8658999999999999</v>
      </c>
      <c r="M11" s="1">
        <v>0.8</v>
      </c>
      <c r="N11">
        <v>1.7354000000000001</v>
      </c>
      <c r="O11">
        <v>2.8969</v>
      </c>
      <c r="Q11" s="1">
        <v>0.8</v>
      </c>
      <c r="U11" s="1">
        <v>0.8</v>
      </c>
      <c r="V11">
        <v>1.6677999999999999</v>
      </c>
      <c r="W11">
        <v>3.1472000000000002</v>
      </c>
      <c r="Y11" s="1">
        <v>0.8</v>
      </c>
      <c r="Z11">
        <v>1.3956999999999999</v>
      </c>
      <c r="AA11">
        <v>3.9407000000000001</v>
      </c>
      <c r="AC11" s="1">
        <v>0.8</v>
      </c>
      <c r="AD11">
        <v>1.1619999999999999</v>
      </c>
      <c r="AE11">
        <v>2.7565</v>
      </c>
    </row>
    <row r="12" spans="1:31" x14ac:dyDescent="0.25">
      <c r="A12" s="1">
        <v>0.9</v>
      </c>
      <c r="B12">
        <v>1.6551</v>
      </c>
      <c r="C12">
        <v>3.1120999999999999</v>
      </c>
      <c r="E12" s="1">
        <v>0.9</v>
      </c>
      <c r="F12">
        <v>1.7514000000000001</v>
      </c>
      <c r="G12">
        <v>3.4809000000000001</v>
      </c>
      <c r="I12" s="1">
        <v>0.9</v>
      </c>
      <c r="J12">
        <v>2.4173</v>
      </c>
      <c r="K12">
        <v>4.6535000000000002</v>
      </c>
      <c r="M12" s="1">
        <v>0.9</v>
      </c>
      <c r="N12">
        <v>1.5869</v>
      </c>
      <c r="O12">
        <v>3.8376999999999999</v>
      </c>
      <c r="Q12" s="1">
        <v>0.9</v>
      </c>
      <c r="U12" s="1">
        <v>0.9</v>
      </c>
      <c r="V12">
        <v>1.5989</v>
      </c>
      <c r="W12">
        <v>2.7892000000000001</v>
      </c>
      <c r="Y12" s="1">
        <v>0.9</v>
      </c>
      <c r="Z12">
        <v>1.2444999999999999</v>
      </c>
      <c r="AA12">
        <v>3.1787000000000001</v>
      </c>
      <c r="AC12" s="1">
        <v>0.9</v>
      </c>
      <c r="AD12">
        <v>1.2482</v>
      </c>
      <c r="AE12">
        <v>2.8170000000000002</v>
      </c>
    </row>
    <row r="13" spans="1:31" x14ac:dyDescent="0.25">
      <c r="A13" s="1">
        <v>1</v>
      </c>
      <c r="B13">
        <v>2.5592999999999999</v>
      </c>
      <c r="C13">
        <v>2.8389000000000002</v>
      </c>
      <c r="E13" s="1">
        <v>1</v>
      </c>
      <c r="F13">
        <v>1.3534999999999999</v>
      </c>
      <c r="G13">
        <v>2.8123999999999998</v>
      </c>
      <c r="I13" s="1">
        <v>1</v>
      </c>
      <c r="J13">
        <v>2.4590999999999998</v>
      </c>
      <c r="K13">
        <v>4.1425000000000001</v>
      </c>
      <c r="M13" s="1">
        <v>1</v>
      </c>
      <c r="N13">
        <v>1.5991</v>
      </c>
      <c r="O13">
        <v>3.71</v>
      </c>
      <c r="Q13" s="1">
        <v>1</v>
      </c>
      <c r="U13" s="1">
        <v>1</v>
      </c>
      <c r="V13">
        <v>1.4092</v>
      </c>
      <c r="W13">
        <v>3.2677999999999998</v>
      </c>
      <c r="Y13" s="1">
        <v>1</v>
      </c>
      <c r="Z13">
        <v>1.349</v>
      </c>
      <c r="AA13">
        <v>3.0461999999999998</v>
      </c>
      <c r="AC13" s="1">
        <v>1</v>
      </c>
      <c r="AD13">
        <v>1.4348000000000001</v>
      </c>
      <c r="AE13">
        <v>3.1318999999999999</v>
      </c>
    </row>
    <row r="15" spans="1:31" x14ac:dyDescent="0.25">
      <c r="A15" t="s">
        <v>7</v>
      </c>
      <c r="B15">
        <f>AVERAGE(B4:B13)</f>
        <v>1.627111111111111</v>
      </c>
      <c r="C15">
        <f>AVERAGE(C4:C13)</f>
        <v>3.34375</v>
      </c>
      <c r="F15">
        <f>AVERAGE(F4:F13)</f>
        <v>1.5423199999999999</v>
      </c>
      <c r="G15">
        <f>AVERAGE(G4:G13)</f>
        <v>3.4142599999999996</v>
      </c>
      <c r="J15">
        <f>AVERAGE(J4:J13)</f>
        <v>2.8213222222222223</v>
      </c>
      <c r="K15">
        <f>AVERAGE(K4:K13)</f>
        <v>4.1845899999999991</v>
      </c>
      <c r="N15">
        <f>AVERAGE(N4:N13)</f>
        <v>1.7377444444444443</v>
      </c>
      <c r="O15">
        <f>AVERAGE(O4:O13)</f>
        <v>3.8140900000000002</v>
      </c>
      <c r="R15" t="e">
        <f>AVERAGE(R4:R13)</f>
        <v>#DIV/0!</v>
      </c>
      <c r="S15" t="e">
        <f>AVERAGE(S4:S13)</f>
        <v>#DIV/0!</v>
      </c>
      <c r="V15">
        <f>AVERAGE(V4:V13)</f>
        <v>1.73434</v>
      </c>
      <c r="W15">
        <f>AVERAGE(W4:W13)</f>
        <v>3.6648900000000006</v>
      </c>
      <c r="Z15">
        <f>AVERAGE(Z4:Z13)</f>
        <v>1.6685199999999998</v>
      </c>
      <c r="AA15">
        <f>AVERAGE(AA4:AA13)</f>
        <v>3.3752</v>
      </c>
      <c r="AD15">
        <f>AVERAGE(AD4:AD13)</f>
        <v>1.354422222222222</v>
      </c>
      <c r="AE15">
        <f>AVERAGE(AE4:AE13)</f>
        <v>2.7797000000000005</v>
      </c>
    </row>
    <row r="16" spans="1:31" x14ac:dyDescent="0.25">
      <c r="A16" t="s">
        <v>8</v>
      </c>
      <c r="B16">
        <f>STDEV(B4:B13)</f>
        <v>0.40359951203031896</v>
      </c>
      <c r="C16">
        <f>STDEV(C4:C13)</f>
        <v>0.48500840370725945</v>
      </c>
      <c r="F16">
        <f>STDEV(F4:F13)</f>
        <v>0.19433888957179979</v>
      </c>
      <c r="G16">
        <f>STDEV(G4:G13)</f>
        <v>0.40577678373981108</v>
      </c>
      <c r="J16">
        <f>STDEV(J4:J13)</f>
        <v>0.71317763701930892</v>
      </c>
      <c r="K16">
        <f>STDEV(K4:K13)</f>
        <v>0.46997988006581221</v>
      </c>
      <c r="N16">
        <f>STDEV(N4:N13)</f>
        <v>0.27821068056021553</v>
      </c>
      <c r="O16">
        <f>STDEV(O4:O13)</f>
        <v>0.68887444340589143</v>
      </c>
      <c r="R16" t="e">
        <f>STDEV(R4:R13)</f>
        <v>#DIV/0!</v>
      </c>
      <c r="S16" t="e">
        <f>STDEV(S4:S13)</f>
        <v>#DIV/0!</v>
      </c>
      <c r="V16">
        <f>STDEV(V4:V13)</f>
        <v>0.21905226266299566</v>
      </c>
      <c r="W16">
        <f>STDEV(W4:W13)</f>
        <v>0.75390457611615802</v>
      </c>
      <c r="Z16">
        <f>STDEV(Z4:Z13)</f>
        <v>0.28597781110506637</v>
      </c>
      <c r="AA16">
        <f>STDEV(AA4:AA13)</f>
        <v>0.33051938672338121</v>
      </c>
      <c r="AD16">
        <f>STDEV(AD4:AD13)</f>
        <v>0.16825515428789931</v>
      </c>
      <c r="AE16">
        <f>STDEV(AE4:AE13)</f>
        <v>0.26744961726982852</v>
      </c>
    </row>
    <row r="17" spans="1:42" x14ac:dyDescent="0.25">
      <c r="A17" t="s">
        <v>9</v>
      </c>
      <c r="B17">
        <f>2*B16</f>
        <v>0.80719902406063793</v>
      </c>
      <c r="C17">
        <f>2*C16</f>
        <v>0.9700168074145189</v>
      </c>
      <c r="F17">
        <f>2*F16</f>
        <v>0.38867777914359958</v>
      </c>
      <c r="G17">
        <f>2*G16</f>
        <v>0.81155356747962215</v>
      </c>
      <c r="J17">
        <f>2*J16</f>
        <v>1.4263552740386178</v>
      </c>
      <c r="K17">
        <f>2*K16</f>
        <v>0.93995976013162441</v>
      </c>
      <c r="N17">
        <f>2*N16</f>
        <v>0.55642136112043106</v>
      </c>
      <c r="O17">
        <f>2*O16</f>
        <v>1.3777488868117829</v>
      </c>
      <c r="R17" t="e">
        <f>2*R16</f>
        <v>#DIV/0!</v>
      </c>
      <c r="S17" t="e">
        <f>2*S16</f>
        <v>#DIV/0!</v>
      </c>
      <c r="V17">
        <f>2*V16</f>
        <v>0.43810452532599131</v>
      </c>
      <c r="W17">
        <f>2*W16</f>
        <v>1.507809152232316</v>
      </c>
      <c r="Z17">
        <f>2*Z16</f>
        <v>0.57195562221013274</v>
      </c>
      <c r="AA17">
        <f>2*AA16</f>
        <v>0.66103877344676243</v>
      </c>
      <c r="AD17">
        <f>2*AD16</f>
        <v>0.33651030857579861</v>
      </c>
      <c r="AE17">
        <f>2*AE16</f>
        <v>0.53489923453965704</v>
      </c>
    </row>
    <row r="18" spans="1:42" x14ac:dyDescent="0.25">
      <c r="A18" t="s">
        <v>10</v>
      </c>
      <c r="B18">
        <f>B15+B17</f>
        <v>2.4343101351717489</v>
      </c>
      <c r="C18">
        <f>C15+C17</f>
        <v>4.3137668074145186</v>
      </c>
      <c r="F18">
        <f>F15+F17</f>
        <v>1.9309977791435995</v>
      </c>
      <c r="G18">
        <f>G15+G17</f>
        <v>4.225813567479622</v>
      </c>
      <c r="J18">
        <f>J15+J17</f>
        <v>4.2476774962608399</v>
      </c>
      <c r="K18">
        <f>K15+K17</f>
        <v>5.1245497601316234</v>
      </c>
      <c r="N18">
        <f>N15+N17</f>
        <v>2.2941658055648753</v>
      </c>
      <c r="O18">
        <f>O15+O17</f>
        <v>5.1918388868117828</v>
      </c>
      <c r="R18" t="e">
        <f>R15+R17</f>
        <v>#DIV/0!</v>
      </c>
      <c r="S18" t="e">
        <f>S15+S17</f>
        <v>#DIV/0!</v>
      </c>
      <c r="V18">
        <f>V15+V17</f>
        <v>2.1724445253259912</v>
      </c>
      <c r="W18">
        <f>W15+W17</f>
        <v>5.1726991522323171</v>
      </c>
      <c r="Z18">
        <f>Z15+Z17</f>
        <v>2.2404756222101323</v>
      </c>
      <c r="AA18">
        <f>AA15+AA17</f>
        <v>4.0362387734467626</v>
      </c>
      <c r="AD18">
        <f>AD15+AD17</f>
        <v>1.6909325307980205</v>
      </c>
      <c r="AE18">
        <f>AE15+AE17</f>
        <v>3.3145992345396573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1.6590142857142856</v>
      </c>
      <c r="K26">
        <f>AVERAGE(C3,G3,K3,O3,S3,W3,AA3,AE3)</f>
        <v>3.6406571428571426</v>
      </c>
      <c r="N26">
        <f>J27-J26</f>
        <v>-1.0957142857142665E-2</v>
      </c>
      <c r="O26">
        <f>K27-K26</f>
        <v>0.21169285714285735</v>
      </c>
      <c r="P26" s="1">
        <v>0.1</v>
      </c>
      <c r="Q26">
        <f>N26/J26*100</f>
        <v>-0.66046103107696197</v>
      </c>
      <c r="R26">
        <f>O26/K26*100</f>
        <v>5.8146880861383012</v>
      </c>
      <c r="U26">
        <f>J26</f>
        <v>1.6590142857142856</v>
      </c>
      <c r="V26">
        <f>K26</f>
        <v>3.6406571428571426</v>
      </c>
      <c r="W26">
        <f>Q26</f>
        <v>-0.66046103107696197</v>
      </c>
      <c r="X26">
        <f>Q27</f>
        <v>0.82995352949112777</v>
      </c>
      <c r="Y26">
        <f>Q28</f>
        <v>24.06865235524252</v>
      </c>
      <c r="Z26">
        <f>Q29</f>
        <v>9.9189708174389413</v>
      </c>
      <c r="AA26">
        <f>Q30</f>
        <v>-6.7428163022793113</v>
      </c>
      <c r="AB26">
        <f>Q31</f>
        <v>11.529221310416697</v>
      </c>
      <c r="AC26">
        <f>Q32</f>
        <v>27.226149779128754</v>
      </c>
      <c r="AD26">
        <f>Q33</f>
        <v>-9.9026099835471861E-3</v>
      </c>
      <c r="AE26">
        <f>Q34</f>
        <v>-0.95409494450230847</v>
      </c>
      <c r="AF26">
        <f>Q35</f>
        <v>4.7437807303820954</v>
      </c>
      <c r="AG26">
        <f>R26</f>
        <v>5.8146880861383012</v>
      </c>
      <c r="AH26">
        <f>R27</f>
        <v>-2.1448247176726225</v>
      </c>
      <c r="AI26">
        <f>R28</f>
        <v>-8.0609466108944048</v>
      </c>
      <c r="AJ26">
        <f>R29</f>
        <v>5.9298556775464393</v>
      </c>
      <c r="AK26">
        <f>R30</f>
        <v>-1.127347496134909</v>
      </c>
      <c r="AL26">
        <f>R31</f>
        <v>-3.6123776712210383</v>
      </c>
      <c r="AM26">
        <f>R32</f>
        <v>-10.380386586409033</v>
      </c>
      <c r="AN26">
        <f>R33</f>
        <v>-3.8945088406331521</v>
      </c>
      <c r="AO26">
        <f>R34</f>
        <v>-6.3391224504210353</v>
      </c>
      <c r="AP26">
        <f>R35</f>
        <v>-9.9467913955879226</v>
      </c>
    </row>
    <row r="27" spans="1:42" x14ac:dyDescent="0.25">
      <c r="I27" s="1">
        <v>0.1</v>
      </c>
      <c r="J27">
        <f>AVERAGE(B4,F4,J4,N4,R4,V4,Z4,AD4)</f>
        <v>1.6480571428571429</v>
      </c>
      <c r="K27">
        <f>AVERAGE(C4,G4,K4,O4,S4,W4,AA4,AE4)</f>
        <v>3.8523499999999999</v>
      </c>
      <c r="N27">
        <f>J28-J26</f>
        <v>1.3769047619047736E-2</v>
      </c>
      <c r="O27">
        <f>K28-K26</f>
        <v>-7.808571428571387E-2</v>
      </c>
      <c r="P27" s="1">
        <v>0.2</v>
      </c>
      <c r="Q27">
        <f>N27/J26*100</f>
        <v>0.82995352949112777</v>
      </c>
      <c r="R27">
        <f>O27/K26*100</f>
        <v>-2.1448247176726225</v>
      </c>
    </row>
    <row r="28" spans="1:42" x14ac:dyDescent="0.25">
      <c r="I28" s="1">
        <v>0.2</v>
      </c>
      <c r="J28">
        <f>AVERAGE(B5,F5,J5,N5,R5,V5,Z5,AD5)</f>
        <v>1.6727833333333333</v>
      </c>
      <c r="K28">
        <f>AVERAGE(C5,G5,K5,O5,S5,W5,AA5,AE5)</f>
        <v>3.5625714285714287</v>
      </c>
      <c r="N28">
        <f>J29-J26</f>
        <v>0.39930238095238124</v>
      </c>
      <c r="O28">
        <f>K29-K26</f>
        <v>-0.29347142857142794</v>
      </c>
      <c r="P28" s="1">
        <v>0.3</v>
      </c>
      <c r="Q28">
        <f>N28/J26*100</f>
        <v>24.06865235524252</v>
      </c>
      <c r="R28">
        <f>O28/K26*100</f>
        <v>-8.0609466108944048</v>
      </c>
    </row>
    <row r="29" spans="1:42" x14ac:dyDescent="0.25">
      <c r="I29" s="1">
        <v>0.3</v>
      </c>
      <c r="J29">
        <f>AVERAGE(B6,F6,J6,N6,R6,V6,Z6,AD6)</f>
        <v>2.0583166666666668</v>
      </c>
      <c r="K29">
        <f>AVERAGE(C6,G6,K6,O6,S6,W6,AA6,AE6)</f>
        <v>3.3471857142857147</v>
      </c>
      <c r="N29">
        <f>J30-J26</f>
        <v>0.16455714285714307</v>
      </c>
      <c r="O29">
        <f>K30-K26</f>
        <v>0.21588571428571424</v>
      </c>
      <c r="P29" s="1">
        <v>0.4</v>
      </c>
      <c r="Q29">
        <f>N29/J26*100</f>
        <v>9.9189708174389413</v>
      </c>
      <c r="R29">
        <f>O29/K26*100</f>
        <v>5.9298556775464393</v>
      </c>
    </row>
    <row r="30" spans="1:42" x14ac:dyDescent="0.25">
      <c r="I30" s="1">
        <v>0.4</v>
      </c>
      <c r="J30">
        <f>AVERAGE(B7,F7,J7,N7,R7,V7,Z7,AD7)</f>
        <v>1.8235714285714286</v>
      </c>
      <c r="K30">
        <f>AVERAGE(C7,G7,K7,O7,S7,W7,AA7,AE7)</f>
        <v>3.8565428571428568</v>
      </c>
      <c r="N30">
        <f>J31-J26</f>
        <v>-0.11186428571428553</v>
      </c>
      <c r="O30">
        <f>K31-K26</f>
        <v>-4.1042857142856715E-2</v>
      </c>
      <c r="P30" s="1">
        <v>0.5</v>
      </c>
      <c r="Q30">
        <f>N30/J26*100</f>
        <v>-6.7428163022793113</v>
      </c>
      <c r="R30">
        <f>O30/K26*100</f>
        <v>-1.127347496134909</v>
      </c>
    </row>
    <row r="31" spans="1:42" x14ac:dyDescent="0.25">
      <c r="I31" s="1">
        <v>0.5</v>
      </c>
      <c r="J31">
        <f>AVERAGE(B8,F8,J8,N8,R8,V8,Z8,AD8)</f>
        <v>1.54715</v>
      </c>
      <c r="K31">
        <f>AVERAGE(C8,G8,K8,O8,S8,W8,AA8,AE8)</f>
        <v>3.5996142857142859</v>
      </c>
      <c r="N31">
        <f>J32-J26</f>
        <v>0.19127142857142876</v>
      </c>
      <c r="O31">
        <f>K32-K26</f>
        <v>-0.13151428571428525</v>
      </c>
      <c r="P31" s="1">
        <v>0.6</v>
      </c>
      <c r="Q31">
        <f>N31/J26*100</f>
        <v>11.529221310416697</v>
      </c>
      <c r="R31">
        <f>O31/K26*100</f>
        <v>-3.6123776712210383</v>
      </c>
    </row>
    <row r="32" spans="1:42" x14ac:dyDescent="0.25">
      <c r="I32" s="1">
        <v>0.6</v>
      </c>
      <c r="J32">
        <f>AVERAGE(B9,F9,J9,N9,R9,V9,Z9,AD9)</f>
        <v>1.8502857142857143</v>
      </c>
      <c r="K32">
        <f>AVERAGE(C9,G9,K9,O9,S9,W9,AA9,AE9)</f>
        <v>3.5091428571428573</v>
      </c>
      <c r="N32">
        <f>J33-J26</f>
        <v>0.45168571428571447</v>
      </c>
      <c r="O32">
        <f>K33-K26</f>
        <v>-0.3779142857142852</v>
      </c>
      <c r="P32" s="1">
        <v>0.7</v>
      </c>
      <c r="Q32">
        <f>N32/J26*100</f>
        <v>27.226149779128754</v>
      </c>
      <c r="R32">
        <f>O32/K26*100</f>
        <v>-10.380386586409033</v>
      </c>
    </row>
    <row r="33" spans="1:18" x14ac:dyDescent="0.25">
      <c r="I33" s="1">
        <v>0.7</v>
      </c>
      <c r="J33">
        <f>AVERAGE(B10,F10,J10,N10,R10,V10,Z10,AD10)</f>
        <v>2.1107</v>
      </c>
      <c r="K33">
        <f>AVERAGE(C10,G10,K10,O10,S10,W10,AA10,AE10)</f>
        <v>3.2627428571428574</v>
      </c>
      <c r="N33">
        <f>J34-J26</f>
        <v>-1.6428571428561689E-4</v>
      </c>
      <c r="O33">
        <f>K34-K26</f>
        <v>-0.14178571428571374</v>
      </c>
      <c r="P33" s="1">
        <v>0.8</v>
      </c>
      <c r="Q33">
        <f>N33/J26*100</f>
        <v>-9.9026099835471861E-3</v>
      </c>
      <c r="R33">
        <f>O33/K26*100</f>
        <v>-3.8945088406331521</v>
      </c>
    </row>
    <row r="34" spans="1:18" x14ac:dyDescent="0.25">
      <c r="I34" s="1">
        <v>0.8</v>
      </c>
      <c r="J34">
        <f>AVERAGE(B11,F11,J11,N11,R11,V11,Z11,AD11)</f>
        <v>1.6588499999999999</v>
      </c>
      <c r="K34">
        <f>AVERAGE(C11,G11,K11,O11,S11,W11,AA11,AE11)</f>
        <v>3.4988714285714289</v>
      </c>
      <c r="N34">
        <f>J35-J26</f>
        <v>-1.5828571428571081E-2</v>
      </c>
      <c r="O34">
        <f>K35-K26</f>
        <v>-0.23078571428571415</v>
      </c>
      <c r="P34" s="1">
        <v>0.9</v>
      </c>
      <c r="Q34">
        <f>N34/J26*100</f>
        <v>-0.95409494450230847</v>
      </c>
      <c r="R34">
        <f>O34/K26*100</f>
        <v>-6.3391224504210353</v>
      </c>
    </row>
    <row r="35" spans="1:18" x14ac:dyDescent="0.25">
      <c r="I35" s="1">
        <v>0.9</v>
      </c>
      <c r="J35">
        <f>AVERAGE(B12,F12,J12,N12,R12,V12,Z12,AD12)</f>
        <v>1.6431857142857145</v>
      </c>
      <c r="K35">
        <f>AVERAGE(C12,G12,K12,O12,S12,W12,AA12,AE12)</f>
        <v>3.4098714285714284</v>
      </c>
      <c r="N35">
        <f>J36-J26</f>
        <v>7.8700000000000436E-2</v>
      </c>
      <c r="O35">
        <f>K36-K26</f>
        <v>-0.36212857142857136</v>
      </c>
      <c r="P35" s="1">
        <v>1</v>
      </c>
      <c r="Q35">
        <f>N35/J26*100</f>
        <v>4.7437807303820954</v>
      </c>
      <c r="R35">
        <f>O35/K26*100</f>
        <v>-9.9467913955879226</v>
      </c>
    </row>
    <row r="36" spans="1:18" x14ac:dyDescent="0.25">
      <c r="I36" s="1">
        <v>1</v>
      </c>
      <c r="J36">
        <f>AVERAGE(B13,F13,J13,N13,R13,V13,Z13,AD13)</f>
        <v>1.737714285714286</v>
      </c>
      <c r="K36">
        <f>AVERAGE(C13,G13,K13,O13,S13,W13,AA13,AE13)</f>
        <v>3.2785285714285712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1.4725999999999999</v>
      </c>
      <c r="C41">
        <f>C3</f>
        <v>3.5145</v>
      </c>
    </row>
    <row r="42" spans="1:18" x14ac:dyDescent="0.25">
      <c r="A42" s="1">
        <v>2</v>
      </c>
      <c r="B42">
        <f>F3</f>
        <v>1.4943</v>
      </c>
      <c r="C42">
        <f>G3</f>
        <v>3.7366000000000001</v>
      </c>
    </row>
    <row r="43" spans="1:18" x14ac:dyDescent="0.25">
      <c r="A43" s="1">
        <v>3</v>
      </c>
      <c r="B43">
        <f>J3</f>
        <v>1.6807000000000001</v>
      </c>
      <c r="C43">
        <f>K3</f>
        <v>3.8944000000000001</v>
      </c>
    </row>
    <row r="44" spans="1:18" x14ac:dyDescent="0.25">
      <c r="A44" s="1">
        <v>4</v>
      </c>
      <c r="B44">
        <f>N3</f>
        <v>1.8735999999999999</v>
      </c>
      <c r="C44">
        <f>O3</f>
        <v>3.8397999999999999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1.8327</v>
      </c>
      <c r="C46">
        <f>W3</f>
        <v>3.4979</v>
      </c>
    </row>
    <row r="47" spans="1:18" x14ac:dyDescent="0.25">
      <c r="A47" s="1">
        <v>7</v>
      </c>
      <c r="B47">
        <f>Z3</f>
        <v>1.9406000000000001</v>
      </c>
      <c r="C47">
        <f>AA3</f>
        <v>4.1410999999999998</v>
      </c>
    </row>
    <row r="48" spans="1:18" x14ac:dyDescent="0.25">
      <c r="A48" s="1">
        <v>8</v>
      </c>
      <c r="B48">
        <f>AD3</f>
        <v>1.3186</v>
      </c>
      <c r="C48">
        <f>AE3</f>
        <v>2.8603000000000001</v>
      </c>
    </row>
    <row r="50" spans="1:3" x14ac:dyDescent="0.25">
      <c r="A50" t="s">
        <v>19</v>
      </c>
      <c r="B50">
        <f>AVERAGE(B41:B48)</f>
        <v>1.4516374999999999</v>
      </c>
      <c r="C50">
        <f>AVERAGE(C41:C48)</f>
        <v>3.1855749999999996</v>
      </c>
    </row>
    <row r="51" spans="1:3" x14ac:dyDescent="0.25">
      <c r="A51" t="s">
        <v>8</v>
      </c>
      <c r="B51">
        <f>STDEV(B41:B48)</f>
        <v>0.62587365894746372</v>
      </c>
      <c r="C51">
        <f>STDEV(C41:C48)</f>
        <v>1.3419884114360203</v>
      </c>
    </row>
    <row r="52" spans="1:3" x14ac:dyDescent="0.25">
      <c r="A52" t="s">
        <v>20</v>
      </c>
      <c r="B52">
        <f>1.5*B51</f>
        <v>0.93881048842119563</v>
      </c>
      <c r="C52">
        <f>1.5*C51</f>
        <v>2.0129826171540306</v>
      </c>
    </row>
    <row r="53" spans="1:3" x14ac:dyDescent="0.25">
      <c r="A53" t="s">
        <v>9</v>
      </c>
      <c r="B53">
        <f>2*B51</f>
        <v>1.2517473178949274</v>
      </c>
      <c r="C53">
        <f>2*C51</f>
        <v>2.6839768228720406</v>
      </c>
    </row>
    <row r="54" spans="1:3" x14ac:dyDescent="0.25">
      <c r="A54" t="s">
        <v>21</v>
      </c>
      <c r="B54">
        <f>B50+B52</f>
        <v>2.3904479884211955</v>
      </c>
      <c r="C54">
        <f>C50+C52</f>
        <v>5.1985576171540302</v>
      </c>
    </row>
    <row r="55" spans="1:3" x14ac:dyDescent="0.25">
      <c r="A55" t="s">
        <v>10</v>
      </c>
      <c r="B55">
        <f>B50+B53</f>
        <v>2.7033848178949276</v>
      </c>
      <c r="C55">
        <f>C50+C53</f>
        <v>5.8695518228720402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2015-05-25T23:29:18Z</dcterms:created>
  <dcterms:modified xsi:type="dcterms:W3CDTF">2015-07-21T05:02:20Z</dcterms:modified>
</cp:coreProperties>
</file>