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<sst xmlns="http://schemas.openxmlformats.org/spreadsheetml/2006/main" count="48" uniqueCount="22">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</sst>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8.9300999999999995</v>
      </c>
      <c r="C3">
        <v>3.6141999999999999</v>
      </c>
      <c r="E3" s="1">
        <v>525</v>
      </c>
      <c r="F3">
        <v>8.3351000000000006</v>
      </c>
      <c r="G3">
        <v>3.7218</v>
      </c>
      <c r="I3" s="1">
        <v>525</v>
      </c>
      <c r="J3">
        <v>9.2977000000000007</v>
      </c>
      <c r="K3">
        <v>3.5377999999999998</v>
      </c>
      <c r="M3" s="1">
        <v>525</v>
      </c>
      <c r="N3">
        <v>8.2651000000000003</v>
      </c>
      <c r="O3">
        <v>3.1928000000000001</v>
      </c>
      <c r="Q3" s="1">
        <v>525</v>
      </c>
      <c r="R3">
        <v>8.8073999999999995</v>
      </c>
      <c r="S3">
        <v>4.3851000000000004</v>
      </c>
      <c r="U3" s="1">
        <v>525</v>
      </c>
      <c r="V3">
        <v>7.8822000000000001</v>
      </c>
      <c r="W3">
        <v>3.4723000000000002</v>
      </c>
      <c r="Y3" s="1">
        <v>525</v>
      </c>
      <c r="Z3">
        <v>9.3740000000000006</v>
      </c>
      <c r="AA3">
        <v>3.6335999999999999</v>
      </c>
      <c r="AC3" s="1">
        <v>525</v>
      </c>
      <c r="AD3">
        <v>7.4920999999999998</v>
      </c>
      <c r="AE3">
        <v>3.6128999999999998</v>
      </c>
    </row>
    <row r="4" spans="1:31" x14ac:dyDescent="0.25">
      <c r="A4" s="1">
        <v>0.1</v>
      </c>
      <c r="B4">
        <v>9.5533999999999999</v>
      </c>
      <c r="C4">
        <v>3.3494999999999999</v>
      </c>
      <c r="E4" s="1">
        <v>0.1</v>
      </c>
      <c r="F4">
        <v>8.5858000000000008</v>
      </c>
      <c r="G4">
        <v>3.6739000000000002</v>
      </c>
      <c r="I4" s="1">
        <v>0.1</v>
      </c>
      <c r="J4">
        <v>8.1228999999999996</v>
      </c>
      <c r="K4">
        <v>3.8506999999999998</v>
      </c>
      <c r="M4" s="1">
        <v>0.1</v>
      </c>
      <c r="N4">
        <v>8.7507000000000001</v>
      </c>
      <c r="O4">
        <v>3.9464999999999999</v>
      </c>
      <c r="Q4" s="1">
        <v>0.1</v>
      </c>
      <c r="R4">
        <v>8.7561999999999998</v>
      </c>
      <c r="S4">
        <v>4.0537000000000001</v>
      </c>
      <c r="U4" s="1">
        <v>0.1</v>
      </c>
      <c r="V4">
        <v>7.6684000000000001</v>
      </c>
      <c r="W4">
        <v>3.7082999999999999</v>
      </c>
      <c r="Y4" s="1">
        <v>0.1</v>
      </c>
      <c r="Z4">
        <v>10.430400000000001</v>
      </c>
      <c r="AA4">
        <v>2.9973999999999998</v>
      </c>
      <c r="AC4" s="1">
        <v>0.1</v>
      </c>
      <c r="AD4">
        <v>7.0213999999999999</v>
      </c>
      <c r="AE4">
        <v>3.3925999999999998</v>
      </c>
    </row>
    <row r="5" spans="1:31" x14ac:dyDescent="0.25">
      <c r="A5" s="1">
        <v>0.2</v>
      </c>
      <c r="B5">
        <v>9.0357000000000003</v>
      </c>
      <c r="C5">
        <v>2.8205</v>
      </c>
      <c r="E5" s="1">
        <v>0.2</v>
      </c>
      <c r="F5">
        <v>9.1514000000000006</v>
      </c>
      <c r="G5">
        <v>4.1215000000000002</v>
      </c>
      <c r="I5" s="1">
        <v>0.2</v>
      </c>
      <c r="J5">
        <v>7.4664999999999999</v>
      </c>
      <c r="K5">
        <v>3.6362000000000001</v>
      </c>
      <c r="M5" s="1">
        <v>0.2</v>
      </c>
      <c r="N5">
        <v>7.7834000000000003</v>
      </c>
      <c r="O5">
        <v>3.8826999999999998</v>
      </c>
      <c r="Q5" s="1">
        <v>0.2</v>
      </c>
      <c r="R5">
        <v>7.6753999999999998</v>
      </c>
      <c r="S5">
        <v>3.9632999999999998</v>
      </c>
      <c r="U5" s="1">
        <v>0.2</v>
      </c>
      <c r="V5">
        <v>8.5568000000000008</v>
      </c>
      <c r="W5">
        <v>3.2584</v>
      </c>
      <c r="Y5" s="1">
        <v>0.2</v>
      </c>
      <c r="Z5">
        <v>11.644</v>
      </c>
      <c r="AA5">
        <v>3.4165000000000001</v>
      </c>
      <c r="AC5" s="1">
        <v>0.2</v>
      </c>
      <c r="AD5">
        <v>9.2813999999999997</v>
      </c>
      <c r="AE5">
        <v>2.9807999999999999</v>
      </c>
    </row>
    <row r="6" spans="1:31" x14ac:dyDescent="0.25">
      <c r="A6" s="1">
        <v>0.3</v>
      </c>
      <c r="B6">
        <v>7.9001000000000001</v>
      </c>
      <c r="C6">
        <v>4.1383000000000001</v>
      </c>
      <c r="E6" s="1">
        <v>0.3</v>
      </c>
      <c r="F6">
        <v>7.718</v>
      </c>
      <c r="G6">
        <v>3.5213999999999999</v>
      </c>
      <c r="I6" s="1">
        <v>0.3</v>
      </c>
      <c r="J6">
        <v>8.7077000000000009</v>
      </c>
      <c r="K6">
        <v>3.9079999999999999</v>
      </c>
      <c r="M6" s="1">
        <v>0.3</v>
      </c>
      <c r="N6">
        <v>9.1721000000000004</v>
      </c>
      <c r="O6">
        <v>2.9655</v>
      </c>
      <c r="Q6" s="1">
        <v>0.3</v>
      </c>
      <c r="R6">
        <v>10.413500000000001</v>
      </c>
      <c r="S6">
        <v>3.3641999999999999</v>
      </c>
      <c r="U6" s="1">
        <v>0.3</v>
      </c>
      <c r="V6">
        <v>9.1951999999999998</v>
      </c>
      <c r="W6">
        <v>3.7786</v>
      </c>
      <c r="Y6" s="1">
        <v>0.3</v>
      </c>
      <c r="Z6">
        <v>9.1128999999999998</v>
      </c>
      <c r="AA6">
        <v>3.7787000000000002</v>
      </c>
      <c r="AC6" s="1">
        <v>0.3</v>
      </c>
      <c r="AD6">
        <v>6.1504000000000003</v>
      </c>
      <c r="AE6">
        <v>3.5535000000000001</v>
      </c>
    </row>
    <row r="7" spans="1:31" x14ac:dyDescent="0.25">
      <c r="A7" s="1">
        <v>0.4</v>
      </c>
      <c r="B7">
        <v>10.7416</v>
      </c>
      <c r="C7">
        <v>3.0811000000000002</v>
      </c>
      <c r="E7" s="1">
        <v>0.4</v>
      </c>
      <c r="F7">
        <v>7.0208000000000004</v>
      </c>
      <c r="G7">
        <v>2.8126000000000002</v>
      </c>
      <c r="I7" s="1">
        <v>0.4</v>
      </c>
      <c r="J7">
        <v>7.8920000000000003</v>
      </c>
      <c r="K7">
        <v>3.5304000000000002</v>
      </c>
      <c r="M7" s="1">
        <v>0.4</v>
      </c>
      <c r="N7">
        <v>7.8678999999999997</v>
      </c>
      <c r="O7">
        <v>3.7820999999999998</v>
      </c>
      <c r="Q7" s="1">
        <v>0.4</v>
      </c>
      <c r="R7">
        <v>10.3452</v>
      </c>
      <c r="S7">
        <v>3.0596000000000001</v>
      </c>
      <c r="U7" s="1">
        <v>0.4</v>
      </c>
      <c r="V7">
        <v>8.6325000000000003</v>
      </c>
      <c r="W7">
        <v>4.0694999999999997</v>
      </c>
      <c r="Y7" s="1">
        <v>0.4</v>
      </c>
      <c r="Z7">
        <v>9.7866999999999997</v>
      </c>
      <c r="AA7">
        <v>3.2311999999999999</v>
      </c>
      <c r="AC7" s="1">
        <v>0.4</v>
      </c>
      <c r="AD7">
        <v>8.3185000000000002</v>
      </c>
      <c r="AE7">
        <v>3.2450999999999999</v>
      </c>
    </row>
    <row r="8" spans="1:31" x14ac:dyDescent="0.25">
      <c r="A8" s="1">
        <v>0.5</v>
      </c>
      <c r="B8">
        <v>8.7211999999999996</v>
      </c>
      <c r="C8">
        <v>4.0646000000000004</v>
      </c>
      <c r="E8" s="1">
        <v>0.5</v>
      </c>
      <c r="F8">
        <v>6.9157999999999999</v>
      </c>
      <c r="G8">
        <v>3.1945000000000001</v>
      </c>
      <c r="I8" s="1">
        <v>0.5</v>
      </c>
      <c r="J8">
        <v>11.1555</v>
      </c>
      <c r="K8">
        <v>3.3555999999999999</v>
      </c>
      <c r="M8" s="1">
        <v>0.5</v>
      </c>
      <c r="N8">
        <v>8.5648999999999997</v>
      </c>
      <c r="O8">
        <v>3.4578000000000002</v>
      </c>
      <c r="Q8" s="1">
        <v>0.5</v>
      </c>
      <c r="R8">
        <v>7.8143000000000002</v>
      </c>
      <c r="S8">
        <v>3.1720000000000002</v>
      </c>
      <c r="U8" s="1">
        <v>0.5</v>
      </c>
      <c r="V8">
        <v>8.2063000000000006</v>
      </c>
      <c r="W8">
        <v>4.1704999999999997</v>
      </c>
      <c r="Y8" s="1">
        <v>0.5</v>
      </c>
      <c r="Z8">
        <v>7.5240999999999998</v>
      </c>
      <c r="AA8">
        <v>2.9247999999999998</v>
      </c>
      <c r="AC8" s="1">
        <v>0.5</v>
      </c>
      <c r="AD8">
        <v>8.0343999999999998</v>
      </c>
      <c r="AE8">
        <v>3.4224999999999999</v>
      </c>
    </row>
    <row r="9" spans="1:31" x14ac:dyDescent="0.25">
      <c r="A9" s="1">
        <v>0.6</v>
      </c>
      <c r="B9">
        <v>7.2519999999999998</v>
      </c>
      <c r="C9">
        <v>3.4571000000000001</v>
      </c>
      <c r="E9" s="1">
        <v>0.6</v>
      </c>
      <c r="F9">
        <v>8.6050000000000004</v>
      </c>
      <c r="G9">
        <v>3.7412999999999998</v>
      </c>
      <c r="I9" s="1">
        <v>0.6</v>
      </c>
      <c r="J9">
        <v>10.170500000000001</v>
      </c>
      <c r="K9">
        <v>3.2029999999999998</v>
      </c>
      <c r="M9" s="1">
        <v>0.6</v>
      </c>
      <c r="N9">
        <v>11.532299999999999</v>
      </c>
      <c r="O9">
        <v>3.4641000000000002</v>
      </c>
      <c r="Q9" s="1">
        <v>0.6</v>
      </c>
      <c r="R9">
        <v>8.0207999999999995</v>
      </c>
      <c r="S9">
        <v>3.3757999999999999</v>
      </c>
      <c r="U9" s="1">
        <v>0.6</v>
      </c>
      <c r="V9">
        <v>11.269</v>
      </c>
      <c r="W9">
        <v>3.3321999999999998</v>
      </c>
      <c r="Y9" s="1">
        <v>0.6</v>
      </c>
      <c r="Z9">
        <v>9.8571000000000009</v>
      </c>
      <c r="AA9">
        <v>3.7627999999999999</v>
      </c>
      <c r="AC9" s="1">
        <v>0.6</v>
      </c>
      <c r="AD9">
        <v>7.4257</v>
      </c>
      <c r="AE9">
        <v>3.7368000000000001</v>
      </c>
    </row>
    <row r="10" spans="1:31" x14ac:dyDescent="0.25">
      <c r="A10" s="1">
        <v>0.7</v>
      </c>
      <c r="B10">
        <v>8.1818000000000008</v>
      </c>
      <c r="C10">
        <v>3.5714999999999999</v>
      </c>
      <c r="E10" s="1">
        <v>0.7</v>
      </c>
      <c r="F10">
        <v>8.3996999999999993</v>
      </c>
      <c r="G10">
        <v>3.8288000000000002</v>
      </c>
      <c r="I10" s="1">
        <v>0.7</v>
      </c>
      <c r="J10">
        <v>9.5327999999999999</v>
      </c>
      <c r="K10">
        <v>3.5209000000000001</v>
      </c>
      <c r="M10" s="1">
        <v>0.7</v>
      </c>
      <c r="N10">
        <v>12.993499999999999</v>
      </c>
      <c r="O10">
        <v>3.2469999999999999</v>
      </c>
      <c r="Q10" s="1">
        <v>0.7</v>
      </c>
      <c r="R10">
        <v>7.7515999999999998</v>
      </c>
      <c r="S10">
        <v>3.6532</v>
      </c>
      <c r="U10" s="1">
        <v>0.7</v>
      </c>
      <c r="V10">
        <v>9.2515999999999998</v>
      </c>
      <c r="W10">
        <v>3.242</v>
      </c>
      <c r="Y10" s="1">
        <v>0.7</v>
      </c>
      <c r="Z10">
        <v>10.101900000000001</v>
      </c>
      <c r="AA10">
        <v>2.9624999999999999</v>
      </c>
      <c r="AC10" s="1">
        <v>0.7</v>
      </c>
      <c r="AD10">
        <v>8.8345000000000002</v>
      </c>
      <c r="AE10">
        <v>3.6233</v>
      </c>
    </row>
    <row r="11" spans="1:31" x14ac:dyDescent="0.25">
      <c r="A11" s="1">
        <v>0.8</v>
      </c>
      <c r="B11">
        <v>7.5418000000000003</v>
      </c>
      <c r="C11">
        <v>3.6515</v>
      </c>
      <c r="E11" s="1">
        <v>0.8</v>
      </c>
      <c r="F11">
        <v>7.6109999999999998</v>
      </c>
      <c r="G11">
        <v>3.7071000000000001</v>
      </c>
      <c r="I11" s="1">
        <v>0.8</v>
      </c>
      <c r="J11">
        <v>8.0784000000000002</v>
      </c>
      <c r="K11">
        <v>3.9041999999999999</v>
      </c>
      <c r="M11" s="1">
        <v>0.8</v>
      </c>
      <c r="N11">
        <v>7.9718</v>
      </c>
      <c r="O11">
        <v>3.7029000000000001</v>
      </c>
      <c r="Q11" s="1">
        <v>0.8</v>
      </c>
      <c r="R11">
        <v>10.7395</v>
      </c>
      <c r="S11">
        <v>3.7955999999999999</v>
      </c>
      <c r="U11" s="1">
        <v>0.8</v>
      </c>
      <c r="V11">
        <v>9.1824999999999992</v>
      </c>
      <c r="W11">
        <v>3.1419999999999999</v>
      </c>
      <c r="Y11" s="1">
        <v>0.8</v>
      </c>
      <c r="Z11">
        <v>10.582000000000001</v>
      </c>
      <c r="AA11">
        <v>3.7040999999999999</v>
      </c>
      <c r="AC11" s="1">
        <v>0.8</v>
      </c>
      <c r="AD11">
        <v>9.26</v>
      </c>
      <c r="AE11">
        <v>3.7157</v>
      </c>
    </row>
    <row r="12" spans="1:31" x14ac:dyDescent="0.25">
      <c r="A12" s="1">
        <v>0.9</v>
      </c>
      <c r="B12">
        <v>8.5121000000000002</v>
      </c>
      <c r="C12">
        <v>3.9287999999999998</v>
      </c>
      <c r="E12" s="1">
        <v>0.9</v>
      </c>
      <c r="F12">
        <v>8.6392000000000007</v>
      </c>
      <c r="G12">
        <v>4.7899000000000003</v>
      </c>
      <c r="I12" s="1">
        <v>0.9</v>
      </c>
      <c r="J12">
        <v>8.9467999999999996</v>
      </c>
      <c r="K12">
        <v>3.3807999999999998</v>
      </c>
      <c r="M12" s="1">
        <v>0.9</v>
      </c>
      <c r="N12">
        <v>14.1394</v>
      </c>
      <c r="O12">
        <v>3.2612000000000001</v>
      </c>
      <c r="Q12" s="1">
        <v>0.9</v>
      </c>
      <c r="R12">
        <v>8.9992000000000001</v>
      </c>
      <c r="S12">
        <v>3.8458000000000001</v>
      </c>
      <c r="U12" s="1">
        <v>0.9</v>
      </c>
      <c r="V12">
        <v>10.0899</v>
      </c>
      <c r="W12">
        <v>3.9363000000000001</v>
      </c>
      <c r="Y12" s="1">
        <v>0.9</v>
      </c>
      <c r="Z12">
        <v>7.9245000000000001</v>
      </c>
      <c r="AA12">
        <v>3.7953000000000001</v>
      </c>
      <c r="AC12" s="1">
        <v>0.9</v>
      </c>
      <c r="AD12">
        <v>10.2277</v>
      </c>
      <c r="AE12">
        <v>3.8633000000000002</v>
      </c>
    </row>
    <row r="13" spans="1:31" x14ac:dyDescent="0.25">
      <c r="A13" s="1">
        <v>1</v>
      </c>
      <c r="B13">
        <v>9.3474000000000004</v>
      </c>
      <c r="C13">
        <v>3.0009000000000001</v>
      </c>
      <c r="E13" s="1">
        <v>1</v>
      </c>
      <c r="F13">
        <v>6.8398000000000003</v>
      </c>
      <c r="G13">
        <v>5.4884000000000004</v>
      </c>
      <c r="I13" s="1">
        <v>1</v>
      </c>
      <c r="J13">
        <v>8.5065000000000008</v>
      </c>
      <c r="K13">
        <v>3.7675999999999998</v>
      </c>
      <c r="M13" s="1">
        <v>1</v>
      </c>
      <c r="N13">
        <v>8.7913999999999994</v>
      </c>
      <c r="O13">
        <v>3.077</v>
      </c>
      <c r="Q13" s="1">
        <v>1</v>
      </c>
      <c r="R13">
        <v>9.4009999999999998</v>
      </c>
      <c r="S13">
        <v>3.9533</v>
      </c>
      <c r="U13" s="1">
        <v>1</v>
      </c>
      <c r="V13">
        <v>10.261799999999999</v>
      </c>
      <c r="W13">
        <v>3.673</v>
      </c>
      <c r="Y13" s="1">
        <v>1</v>
      </c>
      <c r="Z13">
        <v>9.8446999999999996</v>
      </c>
      <c r="AA13">
        <v>3.3460999999999999</v>
      </c>
      <c r="AC13" s="1">
        <v>1</v>
      </c>
      <c r="AD13">
        <v>8.9155999999999995</v>
      </c>
      <c r="AE13">
        <v>3.0903</v>
      </c>
    </row>
    <row r="15" spans="1:31" x14ac:dyDescent="0.25">
      <c r="A15" t="s">
        <v>7</v>
      </c>
      <c r="B15">
        <f>AVERAGE(B4:B13)</f>
        <v>8.6787100000000006</v>
      </c>
      <c r="C15">
        <f>AVERAGE(C4:C13)</f>
        <v>3.5063800000000001</v>
      </c>
      <c r="F15">
        <f>AVERAGE(F4:F13)</f>
        <v>7.9486499999999989</v>
      </c>
      <c r="G15">
        <f>AVERAGE(G4:G13)</f>
        <v>3.8879400000000004</v>
      </c>
      <c r="J15">
        <f>AVERAGE(J4:J13)</f>
        <v>8.8579600000000003</v>
      </c>
      <c r="K15">
        <f>AVERAGE(K4:K13)</f>
        <v>3.6057399999999999</v>
      </c>
      <c r="N15">
        <f>AVERAGE(N4:N13)</f>
        <v>9.7567399999999989</v>
      </c>
      <c r="O15">
        <f>AVERAGE(O4:O13)</f>
        <v>3.4786799999999998</v>
      </c>
      <c r="R15">
        <f>AVERAGE(R4:R13)</f>
        <v>8.9916700000000009</v>
      </c>
      <c r="S15">
        <f>AVERAGE(S4:S13)</f>
        <v>3.6236499999999991</v>
      </c>
      <c r="V15">
        <f>AVERAGE(V4:V13)</f>
        <v>9.2313999999999989</v>
      </c>
      <c r="W15">
        <f>AVERAGE(W4:W13)</f>
        <v>3.6310799999999999</v>
      </c>
      <c r="Z15">
        <f>AVERAGE(Z4:Z13)</f>
        <v>9.6808299999999985</v>
      </c>
      <c r="AA15">
        <f>AVERAGE(AA4:AA13)</f>
        <v>3.3919399999999995</v>
      </c>
      <c r="AD15">
        <f>AVERAGE(AD4:AD13)</f>
        <v>8.3469599999999993</v>
      </c>
      <c r="AE15">
        <f>AVERAGE(AE4:AE13)</f>
        <v>3.4623900000000001</v>
      </c>
    </row>
    <row r="16" spans="1:31" x14ac:dyDescent="0.25">
      <c r="A16" t="s">
        <v>8</v>
      </c>
      <c r="B16">
        <f>STDEV(B4:B13)</f>
        <v>1.0438161326487405</v>
      </c>
      <c r="C16">
        <f>STDEV(C4:C13)</f>
        <v>0.45320045552590538</v>
      </c>
      <c r="F16">
        <f>STDEV(F4:F13)</f>
        <v>0.83587003408956406</v>
      </c>
      <c r="G16">
        <f>STDEV(G4:G13)</f>
        <v>0.76772666605881079</v>
      </c>
      <c r="J16">
        <f>STDEV(J4:J13)</f>
        <v>1.1366677284452538</v>
      </c>
      <c r="K16">
        <f>STDEV(K4:K13)</f>
        <v>0.2485095178145989</v>
      </c>
      <c r="N16">
        <f>STDEV(N4:N13)</f>
        <v>2.2898573391759136</v>
      </c>
      <c r="O16">
        <f>STDEV(O4:O13)</f>
        <v>0.34168671095675407</v>
      </c>
      <c r="R16">
        <f>STDEV(R4:R13)</f>
        <v>1.1893385921501705</v>
      </c>
      <c r="S16">
        <f>STDEV(S4:S13)</f>
        <v>0.35584780220388224</v>
      </c>
      <c r="V16">
        <f>STDEV(V4:V13)</f>
        <v>1.067824124095355</v>
      </c>
      <c r="W16">
        <f>STDEV(W4:W13)</f>
        <v>0.368876639421787</v>
      </c>
      <c r="Z16">
        <f>STDEV(Z4:Z13)</f>
        <v>1.2262479240440205</v>
      </c>
      <c r="AA16">
        <f>STDEV(AA4:AA13)</f>
        <v>0.35498133659860676</v>
      </c>
      <c r="AD16">
        <f>STDEV(AD4:AD13)</f>
        <v>1.2172034735408868</v>
      </c>
      <c r="AE16">
        <f>STDEV(AE4:AE13)</f>
        <v>0.2902959005719663</v>
      </c>
    </row>
    <row r="17" spans="1:42" x14ac:dyDescent="0.25">
      <c r="A17" t="s">
        <v>9</v>
      </c>
      <c r="B17">
        <f>2*B16</f>
        <v>2.087632265297481</v>
      </c>
      <c r="C17">
        <f>2*C16</f>
        <v>0.90640091105181075</v>
      </c>
      <c r="F17">
        <f>2*F16</f>
        <v>1.6717400681791281</v>
      </c>
      <c r="G17">
        <f>2*G16</f>
        <v>1.5354533321176216</v>
      </c>
      <c r="J17">
        <f>2*J16</f>
        <v>2.2733354568905075</v>
      </c>
      <c r="K17">
        <f>2*K16</f>
        <v>0.4970190356291978</v>
      </c>
      <c r="N17">
        <f>2*N16</f>
        <v>4.5797146783518272</v>
      </c>
      <c r="O17">
        <f>2*O16</f>
        <v>0.68337342191350814</v>
      </c>
      <c r="R17">
        <f>2*R16</f>
        <v>2.3786771843003409</v>
      </c>
      <c r="S17">
        <f>2*S16</f>
        <v>0.71169560440776447</v>
      </c>
      <c r="V17">
        <f>2*V16</f>
        <v>2.13564824819071</v>
      </c>
      <c r="W17">
        <f>2*W16</f>
        <v>0.737753278843574</v>
      </c>
      <c r="Z17">
        <f>2*Z16</f>
        <v>2.452495848088041</v>
      </c>
      <c r="AA17">
        <f>2*AA16</f>
        <v>0.70996267319721351</v>
      </c>
      <c r="AD17">
        <f>2*AD16</f>
        <v>2.4344069470817735</v>
      </c>
      <c r="AE17">
        <f>2*AE16</f>
        <v>0.58059180114393261</v>
      </c>
    </row>
    <row r="18" spans="1:42" x14ac:dyDescent="0.25">
      <c r="A18" t="s">
        <v>10</v>
      </c>
      <c r="B18">
        <f>B15+B17</f>
        <v>10.766342265297482</v>
      </c>
      <c r="C18">
        <f>C15+C17</f>
        <v>4.4127809110518106</v>
      </c>
      <c r="F18">
        <f>F15+F17</f>
        <v>9.6203900681791268</v>
      </c>
      <c r="G18">
        <f>G15+G17</f>
        <v>5.4233933321176222</v>
      </c>
      <c r="J18">
        <f>J15+J17</f>
        <v>11.131295456890507</v>
      </c>
      <c r="K18">
        <f>K15+K17</f>
        <v>4.1027590356291981</v>
      </c>
      <c r="N18">
        <f>N15+N17</f>
        <v>14.336454678351826</v>
      </c>
      <c r="O18">
        <f>O15+O17</f>
        <v>4.1620534219135079</v>
      </c>
      <c r="R18">
        <f>R15+R17</f>
        <v>11.370347184300343</v>
      </c>
      <c r="S18">
        <f>S15+S17</f>
        <v>4.3353456044077632</v>
      </c>
      <c r="V18">
        <f>V15+V17</f>
        <v>11.367048248190709</v>
      </c>
      <c r="W18">
        <f>W15+W17</f>
        <v>4.3688332788435735</v>
      </c>
      <c r="Z18">
        <f>Z15+Z17</f>
        <v>12.13332584808804</v>
      </c>
      <c r="AA18">
        <f>AA15+AA17</f>
        <v>4.1019026731972126</v>
      </c>
      <c r="AD18">
        <f>AD15+AD17</f>
        <v>10.781366947081773</v>
      </c>
      <c r="AE18">
        <f>AE15+AE17</f>
        <v>4.0429818011439327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8.5479625000000006</v>
      </c>
      <c r="K26">
        <f>AVERAGE(C3,G3,K3,O3,S3,W3,AA3,AE3)</f>
        <v>3.6463125000000001</v>
      </c>
      <c r="N26">
        <f>J27-J26</f>
        <v>6.318749999999973E-2</v>
      </c>
      <c r="O26">
        <f>K27-K26</f>
        <v>-2.4737500000000079E-2</v>
      </c>
      <c r="P26" s="1">
        <v>0.1</v>
      </c>
      <c r="Q26">
        <f>N26/J26*100</f>
        <v>0.73921124478493827</v>
      </c>
      <c r="R26">
        <f>O26/K26*100</f>
        <v>-0.67842512126977805</v>
      </c>
      <c r="U26">
        <f>J26</f>
        <v>8.5479625000000006</v>
      </c>
      <c r="V26">
        <f>K26</f>
        <v>3.6463125000000001</v>
      </c>
      <c r="W26">
        <f>Q26</f>
        <v>0.73921124478493827</v>
      </c>
      <c r="X26">
        <f>Q27</f>
        <v>3.2330803978140921</v>
      </c>
      <c r="Y26">
        <f>Q28</f>
        <v>-2.018024763211608E-2</v>
      </c>
      <c r="Z26">
        <f>Q29</f>
        <v>3.2485811677344039</v>
      </c>
      <c r="AA26">
        <f>Q30</f>
        <v>-2.1162937951588012</v>
      </c>
      <c r="AB26">
        <f>Q31</f>
        <v>8.4065354755592328</v>
      </c>
      <c r="AC26">
        <f>Q32</f>
        <v>9.7445736337752873</v>
      </c>
      <c r="AD26">
        <f>Q33</f>
        <v>3.7776546165241043</v>
      </c>
      <c r="AE26">
        <f>Q34</f>
        <v>13.300099292667678</v>
      </c>
      <c r="AF26">
        <f>Q35</f>
        <v>5.1540059985054754</v>
      </c>
      <c r="AG26">
        <f>R26</f>
        <v>-0.67842512126977805</v>
      </c>
      <c r="AH26">
        <f>R27</f>
        <v>-3.73870862686619</v>
      </c>
      <c r="AI26">
        <f>R28</f>
        <v>-0.55638401810047244</v>
      </c>
      <c r="AJ26">
        <f>R29</f>
        <v>-8.0865943333161745</v>
      </c>
      <c r="AK26">
        <f>R30</f>
        <v>-4.8274798169383484</v>
      </c>
      <c r="AL26">
        <f>R31</f>
        <v>-3.7620198488198828</v>
      </c>
      <c r="AM26">
        <f>R32</f>
        <v>-5.2152002879621655</v>
      </c>
      <c r="AN26">
        <f>R33</f>
        <v>0.52313124560770663</v>
      </c>
      <c r="AO26">
        <f>R34</f>
        <v>5.5909223359215536</v>
      </c>
      <c r="AP26">
        <f>R35</f>
        <v>0.77509812996005845</v>
      </c>
    </row>
    <row r="27" spans="1:42" x14ac:dyDescent="0.25">
      <c r="I27" s="1">
        <v>0.1</v>
      </c>
      <c r="J27">
        <f>AVERAGE(B4,F4,J4,N4,R4,V4,Z4,AD4)</f>
        <v>8.6111500000000003</v>
      </c>
      <c r="K27">
        <f>AVERAGE(C4,G4,K4,O4,S4,W4,AA4,AE4)</f>
        <v>3.621575</v>
      </c>
      <c r="N27">
        <f>J28-J26</f>
        <v>0.2763624999999994</v>
      </c>
      <c r="O27">
        <f>K28-K26</f>
        <v>-0.13632500000000025</v>
      </c>
      <c r="P27" s="1">
        <v>0.2</v>
      </c>
      <c r="Q27">
        <f>N27/J26*100</f>
        <v>3.2330803978140921</v>
      </c>
      <c r="R27">
        <f>O27/K26*100</f>
        <v>-3.73870862686619</v>
      </c>
    </row>
    <row r="28" spans="1:42" x14ac:dyDescent="0.25">
      <c r="I28" s="1">
        <v>0.2</v>
      </c>
      <c r="J28">
        <f>AVERAGE(B5,F5,J5,N5,R5,V5,Z5,AD5)</f>
        <v>8.824325</v>
      </c>
      <c r="K28">
        <f>AVERAGE(C5,G5,K5,O5,S5,W5,AA5,AE5)</f>
        <v>3.5099874999999998</v>
      </c>
      <c r="N28">
        <f>J29-J26</f>
        <v>-1.7250000000004206E-3</v>
      </c>
      <c r="O28">
        <f>K29-K26</f>
        <v>-2.0287499999999792E-2</v>
      </c>
      <c r="P28" s="1">
        <v>0.3</v>
      </c>
      <c r="Q28">
        <f>N28/J26*100</f>
        <v>-2.018024763211608E-2</v>
      </c>
      <c r="R28">
        <f>O28/K26*100</f>
        <v>-0.55638401810047244</v>
      </c>
    </row>
    <row r="29" spans="1:42" x14ac:dyDescent="0.25">
      <c r="I29" s="1">
        <v>0.3</v>
      </c>
      <c r="J29">
        <f>AVERAGE(B6,F6,J6,N6,R6,V6,Z6,AD6)</f>
        <v>8.5462375000000002</v>
      </c>
      <c r="K29">
        <f>AVERAGE(C6,G6,K6,O6,S6,W6,AA6,AE6)</f>
        <v>3.6260250000000003</v>
      </c>
      <c r="N29">
        <f>J30-J26</f>
        <v>0.27768749999999898</v>
      </c>
      <c r="O29">
        <f>K30-K26</f>
        <v>-0.29486249999999936</v>
      </c>
      <c r="P29" s="1">
        <v>0.4</v>
      </c>
      <c r="Q29">
        <f>N29/J26*100</f>
        <v>3.2485811677344039</v>
      </c>
      <c r="R29">
        <f>O29/K26*100</f>
        <v>-8.0865943333161745</v>
      </c>
    </row>
    <row r="30" spans="1:42" x14ac:dyDescent="0.25">
      <c r="I30" s="1">
        <v>0.4</v>
      </c>
      <c r="J30">
        <f>AVERAGE(B7,F7,J7,N7,R7,V7,Z7,AD7)</f>
        <v>8.8256499999999996</v>
      </c>
      <c r="K30">
        <f>AVERAGE(C7,G7,K7,O7,S7,W7,AA7,AE7)</f>
        <v>3.3514500000000007</v>
      </c>
      <c r="N30">
        <f>J31-J26</f>
        <v>-0.18090000000000117</v>
      </c>
      <c r="O30">
        <f>K31-K26</f>
        <v>-0.1760250000000001</v>
      </c>
      <c r="P30" s="1">
        <v>0.5</v>
      </c>
      <c r="Q30">
        <f>N30/J26*100</f>
        <v>-2.1162937951588012</v>
      </c>
      <c r="R30">
        <f>O30/K26*100</f>
        <v>-4.8274798169383484</v>
      </c>
    </row>
    <row r="31" spans="1:42" x14ac:dyDescent="0.25">
      <c r="I31" s="1">
        <v>0.5</v>
      </c>
      <c r="J31">
        <f>AVERAGE(B8,F8,J8,N8,R8,V8,Z8,AD8)</f>
        <v>8.3670624999999994</v>
      </c>
      <c r="K31">
        <f>AVERAGE(C8,G8,K8,O8,S8,W8,AA8,AE8)</f>
        <v>3.4702875</v>
      </c>
      <c r="N31">
        <f>J32-J26</f>
        <v>0.71858749999999993</v>
      </c>
      <c r="O31">
        <f>K32-K26</f>
        <v>-0.13717500000000049</v>
      </c>
      <c r="P31" s="1">
        <v>0.6</v>
      </c>
      <c r="Q31">
        <f>N31/J26*100</f>
        <v>8.4065354755592328</v>
      </c>
      <c r="R31">
        <f>O31/K26*100</f>
        <v>-3.7620198488198828</v>
      </c>
    </row>
    <row r="32" spans="1:42" x14ac:dyDescent="0.25">
      <c r="I32" s="1">
        <v>0.6</v>
      </c>
      <c r="J32">
        <f>AVERAGE(B9,F9,J9,N9,R9,V9,Z9,AD9)</f>
        <v>9.2665500000000005</v>
      </c>
      <c r="K32">
        <f>AVERAGE(C9,G9,K9,O9,S9,W9,AA9,AE9)</f>
        <v>3.5091374999999996</v>
      </c>
      <c r="N32">
        <f>J33-J26</f>
        <v>0.83296249999999894</v>
      </c>
      <c r="O32">
        <f>K33-K26</f>
        <v>-0.19016250000000046</v>
      </c>
      <c r="P32" s="1">
        <v>0.7</v>
      </c>
      <c r="Q32">
        <f>N32/J26*100</f>
        <v>9.7445736337752873</v>
      </c>
      <c r="R32">
        <f>O32/K26*100</f>
        <v>-5.2152002879621655</v>
      </c>
    </row>
    <row r="33" spans="1:18" x14ac:dyDescent="0.25">
      <c r="I33" s="1">
        <v>0.7</v>
      </c>
      <c r="J33">
        <f>AVERAGE(B10,F10,J10,N10,R10,V10,Z10,AD10)</f>
        <v>9.3809249999999995</v>
      </c>
      <c r="K33">
        <f>AVERAGE(C10,G10,K10,O10,S10,W10,AA10,AE10)</f>
        <v>3.4561499999999996</v>
      </c>
      <c r="N33">
        <f>J34-J26</f>
        <v>0.32291249999999927</v>
      </c>
      <c r="O33">
        <f>K34-K26</f>
        <v>1.9074999999999509E-2</v>
      </c>
      <c r="P33" s="1">
        <v>0.8</v>
      </c>
      <c r="Q33">
        <f>N33/J26*100</f>
        <v>3.7776546165241043</v>
      </c>
      <c r="R33">
        <f>O33/K26*100</f>
        <v>0.52313124560770663</v>
      </c>
    </row>
    <row r="34" spans="1:18" x14ac:dyDescent="0.25">
      <c r="I34" s="1">
        <v>0.8</v>
      </c>
      <c r="J34">
        <f>AVERAGE(B11,F11,J11,N11,R11,V11,Z11,AD11)</f>
        <v>8.8708749999999998</v>
      </c>
      <c r="K34">
        <f>AVERAGE(C11,G11,K11,O11,S11,W11,AA11,AE11)</f>
        <v>3.6653874999999996</v>
      </c>
      <c r="N34">
        <f>J35-J26</f>
        <v>1.1368874999999985</v>
      </c>
      <c r="O34">
        <f>K35-K26</f>
        <v>0.20386249999999961</v>
      </c>
      <c r="P34" s="1">
        <v>0.9</v>
      </c>
      <c r="Q34">
        <f>N34/J26*100</f>
        <v>13.300099292667678</v>
      </c>
      <c r="R34">
        <f>O34/K26*100</f>
        <v>5.5909223359215536</v>
      </c>
    </row>
    <row r="35" spans="1:18" x14ac:dyDescent="0.25">
      <c r="I35" s="1">
        <v>0.9</v>
      </c>
      <c r="J35">
        <f>AVERAGE(B12,F12,J12,N12,R12,V12,Z12,AD12)</f>
        <v>9.6848499999999991</v>
      </c>
      <c r="K35">
        <f>AVERAGE(C12,G12,K12,O12,S12,W12,AA12,AE12)</f>
        <v>3.8501749999999997</v>
      </c>
      <c r="N35">
        <f>J36-J26</f>
        <v>0.44056249999999864</v>
      </c>
      <c r="O35">
        <f>K36-K26</f>
        <v>2.8262499999999857E-2</v>
      </c>
      <c r="P35" s="1">
        <v>1</v>
      </c>
      <c r="Q35">
        <f>N35/J26*100</f>
        <v>5.1540059985054754</v>
      </c>
      <c r="R35">
        <f>O35/K26*100</f>
        <v>0.77509812996005845</v>
      </c>
    </row>
    <row r="36" spans="1:18" x14ac:dyDescent="0.25">
      <c r="I36" s="1">
        <v>1</v>
      </c>
      <c r="J36">
        <f>AVERAGE(B13,F13,J13,N13,R13,V13,Z13,AD13)</f>
        <v>8.9885249999999992</v>
      </c>
      <c r="K36">
        <f>AVERAGE(C13,G13,K13,O13,S13,W13,AA13,AE13)</f>
        <v>3.6745749999999999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8.9300999999999995</v>
      </c>
      <c r="C41">
        <f>C3</f>
        <v>3.6141999999999999</v>
      </c>
    </row>
    <row r="42" spans="1:18" x14ac:dyDescent="0.25">
      <c r="A42" s="1">
        <v>2</v>
      </c>
      <c r="B42">
        <f>F3</f>
        <v>8.3351000000000006</v>
      </c>
      <c r="C42">
        <f>G3</f>
        <v>3.7218</v>
      </c>
    </row>
    <row r="43" spans="1:18" x14ac:dyDescent="0.25">
      <c r="A43" s="1">
        <v>3</v>
      </c>
      <c r="B43">
        <f>J3</f>
        <v>9.2977000000000007</v>
      </c>
      <c r="C43">
        <f>K3</f>
        <v>3.5377999999999998</v>
      </c>
    </row>
    <row r="44" spans="1:18" x14ac:dyDescent="0.25">
      <c r="A44" s="1">
        <v>4</v>
      </c>
      <c r="B44">
        <f>N3</f>
        <v>8.2651000000000003</v>
      </c>
      <c r="C44">
        <f>O3</f>
        <v>3.1928000000000001</v>
      </c>
    </row>
    <row r="45" spans="1:18" x14ac:dyDescent="0.25">
      <c r="A45" s="1">
        <v>5</v>
      </c>
      <c r="B45">
        <f>R3</f>
        <v>8.8073999999999995</v>
      </c>
      <c r="C45">
        <f>S3</f>
        <v>4.3851000000000004</v>
      </c>
    </row>
    <row r="46" spans="1:18" x14ac:dyDescent="0.25">
      <c r="A46" s="1">
        <v>6</v>
      </c>
      <c r="B46">
        <f>V3</f>
        <v>7.8822000000000001</v>
      </c>
      <c r="C46">
        <f>W3</f>
        <v>3.4723000000000002</v>
      </c>
    </row>
    <row r="47" spans="1:18" x14ac:dyDescent="0.25">
      <c r="A47" s="1">
        <v>7</v>
      </c>
      <c r="B47">
        <f>Z3</f>
        <v>9.3740000000000006</v>
      </c>
      <c r="C47">
        <f>AA3</f>
        <v>3.6335999999999999</v>
      </c>
    </row>
    <row r="48" spans="1:18" x14ac:dyDescent="0.25">
      <c r="A48" s="1">
        <v>8</v>
      </c>
      <c r="B48">
        <f>AD3</f>
        <v>7.4920999999999998</v>
      </c>
      <c r="C48">
        <f>AE3</f>
        <v>3.6128999999999998</v>
      </c>
    </row>
    <row r="50" spans="1:3" x14ac:dyDescent="0.25">
      <c r="A50" t="s">
        <v>19</v>
      </c>
      <c r="B50">
        <f>AVERAGE(B41:B48)</f>
        <v>8.5479625000000006</v>
      </c>
      <c r="C50">
        <f>AVERAGE(C41:C48)</f>
        <v>3.6463125000000001</v>
      </c>
    </row>
    <row r="51" spans="1:3" x14ac:dyDescent="0.25">
      <c r="A51" t="s">
        <v>8</v>
      </c>
      <c r="B51">
        <f>STDEV(B41:B48)</f>
        <v>0.66988145206553429</v>
      </c>
      <c r="C51">
        <f>STDEV(C41:C48)</f>
        <v>0.33838765781908448</v>
      </c>
    </row>
    <row r="52" spans="1:3" x14ac:dyDescent="0.25">
      <c r="A52" t="s">
        <v>20</v>
      </c>
      <c r="B52">
        <f>1.5*B51</f>
        <v>1.0048221780983013</v>
      </c>
      <c r="C52">
        <f>1.5*C51</f>
        <v>0.50758148672862669</v>
      </c>
    </row>
    <row r="53" spans="1:3" x14ac:dyDescent="0.25">
      <c r="A53" t="s">
        <v>9</v>
      </c>
      <c r="B53">
        <f>2*B51</f>
        <v>1.3397629041310686</v>
      </c>
      <c r="C53">
        <f>2*C51</f>
        <v>0.67677531563816895</v>
      </c>
    </row>
    <row r="54" spans="1:3" x14ac:dyDescent="0.25">
      <c r="A54" t="s">
        <v>21</v>
      </c>
      <c r="B54">
        <f>B50+B52</f>
        <v>9.5527846780983019</v>
      </c>
      <c r="C54">
        <f>C50+C52</f>
        <v>4.1538939867286269</v>
      </c>
    </row>
    <row r="55" spans="1:3" x14ac:dyDescent="0.25">
      <c r="A55" t="s">
        <v>10</v>
      </c>
      <c r="B55">
        <f>B50+B53</f>
        <v>9.8877254041310696</v>
      </c>
      <c r="C55">
        <f>C50+C53</f>
        <v>4.3230878156381687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2015-05-25T23:35:47Z</dcterms:created>
  <dcterms:modified xsi:type="dcterms:W3CDTF">2015-07-21T05:11:27Z</dcterms:modified>
</cp:coreProperties>
</file>