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51" i="1" s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J36" i="1"/>
  <c r="J35" i="1"/>
  <c r="J34" i="1"/>
  <c r="N33" i="1" s="1"/>
  <c r="Q33" i="1" s="1"/>
  <c r="AD26" i="1" s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E18" i="1" s="1"/>
  <c r="AD16" i="1"/>
  <c r="AD17" i="1" s="1"/>
  <c r="AD18" i="1" s="1"/>
  <c r="AE15" i="1"/>
  <c r="AD15" i="1"/>
  <c r="Z17" i="1"/>
  <c r="AA16" i="1"/>
  <c r="AA17" i="1" s="1"/>
  <c r="Z16" i="1"/>
  <c r="AA15" i="1"/>
  <c r="Z15" i="1"/>
  <c r="Z18" i="1" s="1"/>
  <c r="W18" i="1"/>
  <c r="V18" i="1"/>
  <c r="W17" i="1"/>
  <c r="V17" i="1"/>
  <c r="W16" i="1"/>
  <c r="V16" i="1"/>
  <c r="W15" i="1"/>
  <c r="V15" i="1"/>
  <c r="R18" i="1"/>
  <c r="S17" i="1"/>
  <c r="R17" i="1"/>
  <c r="S16" i="1"/>
  <c r="R16" i="1"/>
  <c r="S15" i="1"/>
  <c r="S18" i="1" s="1"/>
  <c r="R15" i="1"/>
  <c r="O18" i="1"/>
  <c r="O17" i="1"/>
  <c r="O16" i="1"/>
  <c r="N16" i="1"/>
  <c r="N17" i="1" s="1"/>
  <c r="N18" i="1" s="1"/>
  <c r="O15" i="1"/>
  <c r="N15" i="1"/>
  <c r="K17" i="1"/>
  <c r="K18" i="1" s="1"/>
  <c r="K16" i="1"/>
  <c r="J16" i="1"/>
  <c r="J17" i="1" s="1"/>
  <c r="J18" i="1" s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  <c r="N26" i="1" l="1"/>
  <c r="Q26" i="1" s="1"/>
  <c r="W26" i="1" s="1"/>
  <c r="N34" i="1"/>
  <c r="Q34" i="1" s="1"/>
  <c r="AE26" i="1" s="1"/>
  <c r="AA18" i="1"/>
  <c r="N29" i="1"/>
  <c r="Q29" i="1" s="1"/>
  <c r="Z26" i="1" s="1"/>
  <c r="N35" i="1"/>
  <c r="Q35" i="1" s="1"/>
  <c r="AF26" i="1" s="1"/>
  <c r="O32" i="1"/>
  <c r="R32" i="1" s="1"/>
  <c r="AM26" i="1" s="1"/>
  <c r="O33" i="1"/>
  <c r="R33" i="1" s="1"/>
  <c r="AN26" i="1" s="1"/>
  <c r="O26" i="1"/>
  <c r="R26" i="1" s="1"/>
  <c r="AG26" i="1" s="1"/>
  <c r="O34" i="1"/>
  <c r="R34" i="1" s="1"/>
  <c r="AO26" i="1" s="1"/>
  <c r="O27" i="1"/>
  <c r="R27" i="1" s="1"/>
  <c r="AH26" i="1" s="1"/>
  <c r="O35" i="1"/>
  <c r="R35" i="1" s="1"/>
  <c r="AP26" i="1" s="1"/>
  <c r="B51" i="1"/>
  <c r="B53" i="1" s="1"/>
  <c r="C53" i="1"/>
  <c r="C52" i="1"/>
  <c r="O29" i="1"/>
  <c r="R29" i="1" s="1"/>
  <c r="AJ26" i="1" s="1"/>
  <c r="O30" i="1"/>
  <c r="R30" i="1" s="1"/>
  <c r="AK26" i="1" s="1"/>
  <c r="B50" i="1"/>
  <c r="N31" i="1"/>
  <c r="Q31" i="1" s="1"/>
  <c r="AB26" i="1" s="1"/>
  <c r="O31" i="1"/>
  <c r="R31" i="1" s="1"/>
  <c r="AL26" i="1" s="1"/>
  <c r="C50" i="1"/>
  <c r="N30" i="1"/>
  <c r="Q30" i="1" s="1"/>
  <c r="AA26" i="1" s="1"/>
  <c r="N32" i="1"/>
  <c r="Q32" i="1" s="1"/>
  <c r="AC26" i="1" s="1"/>
  <c r="U26" i="1"/>
  <c r="N27" i="1"/>
  <c r="Q27" i="1" s="1"/>
  <c r="X26" i="1" s="1"/>
  <c r="B52" i="1" l="1"/>
  <c r="B54" i="1" s="1"/>
  <c r="C55" i="1"/>
  <c r="C54" i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<sst xmlns="http://schemas.openxmlformats.org/spreadsheetml/2006/main" count="48" uniqueCount="22">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</sst>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9.7116000000000007</v>
      </c>
      <c r="C3">
        <v>2.8163</v>
      </c>
      <c r="E3" s="1">
        <v>424</v>
      </c>
      <c r="F3">
        <v>11.566800000000001</v>
      </c>
      <c r="G3">
        <v>2.8974000000000002</v>
      </c>
      <c r="I3" s="1">
        <v>424</v>
      </c>
      <c r="M3" s="1">
        <v>424</v>
      </c>
      <c r="N3">
        <v>13.236599999999999</v>
      </c>
      <c r="O3">
        <v>3.1633</v>
      </c>
      <c r="Q3" s="1">
        <v>424</v>
      </c>
      <c r="R3">
        <v>14.6792</v>
      </c>
      <c r="S3">
        <v>4.4698000000000002</v>
      </c>
      <c r="U3" s="1">
        <v>424</v>
      </c>
      <c r="V3">
        <v>13.841900000000001</v>
      </c>
      <c r="W3">
        <v>2.7827999999999999</v>
      </c>
      <c r="Y3" s="1">
        <v>424</v>
      </c>
      <c r="AC3" s="1">
        <v>424</v>
      </c>
    </row>
    <row r="4" spans="1:31" x14ac:dyDescent="0.25">
      <c r="A4" s="1">
        <v>0.1</v>
      </c>
      <c r="B4">
        <v>6.8708</v>
      </c>
      <c r="C4">
        <v>2.544</v>
      </c>
      <c r="E4" s="1">
        <v>0.1</v>
      </c>
      <c r="F4">
        <v>9.4277999999999995</v>
      </c>
      <c r="G4">
        <v>2.9327999999999999</v>
      </c>
      <c r="I4" s="1">
        <v>0.1</v>
      </c>
      <c r="M4" s="1">
        <v>0.1</v>
      </c>
      <c r="N4">
        <v>11.1891</v>
      </c>
      <c r="O4">
        <v>3.1922000000000001</v>
      </c>
      <c r="Q4" s="1">
        <v>0.1</v>
      </c>
      <c r="R4">
        <v>9.7566000000000006</v>
      </c>
      <c r="S4">
        <v>3.9115000000000002</v>
      </c>
      <c r="U4" s="1">
        <v>0.1</v>
      </c>
      <c r="V4">
        <v>12.7883</v>
      </c>
      <c r="W4">
        <v>2.4437000000000002</v>
      </c>
      <c r="Y4" s="1">
        <v>0.1</v>
      </c>
      <c r="AC4" s="1">
        <v>0.1</v>
      </c>
    </row>
    <row r="5" spans="1:31" x14ac:dyDescent="0.25">
      <c r="A5" s="1">
        <v>0.2</v>
      </c>
      <c r="B5">
        <v>6.9626999999999999</v>
      </c>
      <c r="C5">
        <v>2.8609</v>
      </c>
      <c r="E5" s="1">
        <v>0.2</v>
      </c>
      <c r="F5">
        <v>9.6186000000000007</v>
      </c>
      <c r="G5">
        <v>3.0583</v>
      </c>
      <c r="I5" s="1">
        <v>0.2</v>
      </c>
      <c r="M5" s="1">
        <v>0.2</v>
      </c>
      <c r="N5">
        <v>13.618499999999999</v>
      </c>
      <c r="O5">
        <v>2.8624000000000001</v>
      </c>
      <c r="Q5" s="1">
        <v>0.2</v>
      </c>
      <c r="R5">
        <v>13.1715</v>
      </c>
      <c r="S5">
        <v>4.9104000000000001</v>
      </c>
      <c r="U5" s="1">
        <v>0.2</v>
      </c>
      <c r="V5">
        <v>12.701000000000001</v>
      </c>
      <c r="W5">
        <v>2.9075000000000002</v>
      </c>
      <c r="Y5" s="1">
        <v>0.2</v>
      </c>
      <c r="AC5" s="1">
        <v>0.2</v>
      </c>
    </row>
    <row r="6" spans="1:31" x14ac:dyDescent="0.25">
      <c r="A6" s="1">
        <v>0.3</v>
      </c>
      <c r="B6">
        <v>7.8849</v>
      </c>
      <c r="C6">
        <v>2.6078000000000001</v>
      </c>
      <c r="E6" s="1">
        <v>0.3</v>
      </c>
      <c r="F6">
        <v>8.9372000000000007</v>
      </c>
      <c r="G6">
        <v>3.3393999999999999</v>
      </c>
      <c r="I6" s="1">
        <v>0.3</v>
      </c>
      <c r="M6" s="1">
        <v>0.3</v>
      </c>
      <c r="O6">
        <v>3.2443</v>
      </c>
      <c r="Q6" s="1">
        <v>0.3</v>
      </c>
      <c r="R6">
        <v>10.584899999999999</v>
      </c>
      <c r="S6">
        <v>3.9359000000000002</v>
      </c>
      <c r="U6" s="1">
        <v>0.3</v>
      </c>
      <c r="V6">
        <v>14.8607</v>
      </c>
      <c r="W6">
        <v>2.5819999999999999</v>
      </c>
      <c r="Y6" s="1">
        <v>0.3</v>
      </c>
      <c r="AC6" s="1">
        <v>0.3</v>
      </c>
    </row>
    <row r="7" spans="1:31" x14ac:dyDescent="0.25">
      <c r="A7" s="1">
        <v>0.4</v>
      </c>
      <c r="B7">
        <v>7.9748999999999999</v>
      </c>
      <c r="C7">
        <v>3.1650999999999998</v>
      </c>
      <c r="E7" s="1">
        <v>0.4</v>
      </c>
      <c r="F7">
        <v>9.0027000000000008</v>
      </c>
      <c r="G7">
        <v>2.4683000000000002</v>
      </c>
      <c r="I7" s="1">
        <v>0.4</v>
      </c>
      <c r="M7" s="1">
        <v>0.4</v>
      </c>
      <c r="N7">
        <v>10.6532</v>
      </c>
      <c r="O7">
        <v>2.5063</v>
      </c>
      <c r="Q7" s="1">
        <v>0.4</v>
      </c>
      <c r="R7">
        <v>11.707700000000001</v>
      </c>
      <c r="U7" s="1">
        <v>0.4</v>
      </c>
      <c r="V7">
        <v>12.091200000000001</v>
      </c>
      <c r="W7">
        <v>2.7408999999999999</v>
      </c>
      <c r="Y7" s="1">
        <v>0.4</v>
      </c>
      <c r="AC7" s="1">
        <v>0.4</v>
      </c>
    </row>
    <row r="8" spans="1:31" x14ac:dyDescent="0.25">
      <c r="A8" s="1">
        <v>0.5</v>
      </c>
      <c r="B8">
        <v>9.8666999999999998</v>
      </c>
      <c r="C8">
        <v>2.8933</v>
      </c>
      <c r="E8" s="1">
        <v>0.5</v>
      </c>
      <c r="F8">
        <v>12.2484</v>
      </c>
      <c r="G8">
        <v>3.0057</v>
      </c>
      <c r="I8" s="1">
        <v>0.5</v>
      </c>
      <c r="M8" s="1">
        <v>0.5</v>
      </c>
      <c r="N8">
        <v>11.760999999999999</v>
      </c>
      <c r="O8">
        <v>3.1377999999999999</v>
      </c>
      <c r="Q8" s="1">
        <v>0.5</v>
      </c>
      <c r="R8">
        <v>13.7174</v>
      </c>
      <c r="S8">
        <v>6.6257000000000001</v>
      </c>
      <c r="U8" s="1">
        <v>0.5</v>
      </c>
      <c r="V8">
        <v>14.7483</v>
      </c>
      <c r="W8">
        <v>2.1886000000000001</v>
      </c>
      <c r="Y8" s="1">
        <v>0.5</v>
      </c>
      <c r="AC8" s="1">
        <v>0.5</v>
      </c>
    </row>
    <row r="9" spans="1:31" x14ac:dyDescent="0.25">
      <c r="A9" s="1">
        <v>0.6</v>
      </c>
      <c r="B9">
        <v>10.0655</v>
      </c>
      <c r="C9">
        <v>2.7155</v>
      </c>
      <c r="E9" s="1">
        <v>0.6</v>
      </c>
      <c r="F9">
        <v>9.6054999999999993</v>
      </c>
      <c r="G9">
        <v>2.6743000000000001</v>
      </c>
      <c r="I9" s="1">
        <v>0.6</v>
      </c>
      <c r="M9" s="1">
        <v>0.6</v>
      </c>
      <c r="N9">
        <v>10.6572</v>
      </c>
      <c r="O9">
        <v>2.8957000000000002</v>
      </c>
      <c r="Q9" s="1">
        <v>0.6</v>
      </c>
      <c r="R9">
        <v>14.812799999999999</v>
      </c>
      <c r="S9">
        <v>5.5552999999999999</v>
      </c>
      <c r="U9" s="1">
        <v>0.6</v>
      </c>
      <c r="V9">
        <v>13.3203</v>
      </c>
      <c r="W9">
        <v>2.1358999999999999</v>
      </c>
      <c r="Y9" s="1">
        <v>0.6</v>
      </c>
      <c r="AC9" s="1">
        <v>0.6</v>
      </c>
    </row>
    <row r="10" spans="1:31" x14ac:dyDescent="0.25">
      <c r="A10" s="1">
        <v>0.7</v>
      </c>
      <c r="B10">
        <v>9.5500000000000007</v>
      </c>
      <c r="C10">
        <v>3.1145</v>
      </c>
      <c r="E10" s="1">
        <v>0.7</v>
      </c>
      <c r="F10">
        <v>7.8480999999999996</v>
      </c>
      <c r="G10">
        <v>2.7216999999999998</v>
      </c>
      <c r="I10" s="1">
        <v>0.7</v>
      </c>
      <c r="M10" s="1">
        <v>0.7</v>
      </c>
      <c r="N10">
        <v>10.649699999999999</v>
      </c>
      <c r="O10">
        <v>2.9485000000000001</v>
      </c>
      <c r="Q10" s="1">
        <v>0.7</v>
      </c>
      <c r="R10">
        <v>12.266999999999999</v>
      </c>
      <c r="S10">
        <v>3.9430999999999998</v>
      </c>
      <c r="U10" s="1">
        <v>0.7</v>
      </c>
      <c r="V10">
        <v>13.311400000000001</v>
      </c>
      <c r="W10">
        <v>2.0373999999999999</v>
      </c>
      <c r="Y10" s="1">
        <v>0.7</v>
      </c>
      <c r="AC10" s="1">
        <v>0.7</v>
      </c>
    </row>
    <row r="11" spans="1:31" x14ac:dyDescent="0.25">
      <c r="A11" s="1">
        <v>0.8</v>
      </c>
      <c r="B11">
        <v>9.8576999999999995</v>
      </c>
      <c r="C11">
        <v>2.7395999999999998</v>
      </c>
      <c r="E11" s="1">
        <v>0.8</v>
      </c>
      <c r="F11">
        <v>12.6685</v>
      </c>
      <c r="G11">
        <v>2.7526000000000002</v>
      </c>
      <c r="I11" s="1">
        <v>0.8</v>
      </c>
      <c r="M11" s="1">
        <v>0.8</v>
      </c>
      <c r="N11">
        <v>12.544600000000001</v>
      </c>
      <c r="O11">
        <v>2.5669</v>
      </c>
      <c r="Q11" s="1">
        <v>0.8</v>
      </c>
      <c r="R11">
        <v>11.750999999999999</v>
      </c>
      <c r="S11">
        <v>3.1396999999999999</v>
      </c>
      <c r="U11" s="1">
        <v>0.8</v>
      </c>
      <c r="V11">
        <v>9.9509000000000007</v>
      </c>
      <c r="W11">
        <v>2.3616000000000001</v>
      </c>
      <c r="Y11" s="1">
        <v>0.8</v>
      </c>
      <c r="AC11" s="1">
        <v>0.8</v>
      </c>
    </row>
    <row r="12" spans="1:31" x14ac:dyDescent="0.25">
      <c r="A12" s="1">
        <v>0.9</v>
      </c>
      <c r="B12">
        <v>9.0190999999999999</v>
      </c>
      <c r="C12">
        <v>2.6446000000000001</v>
      </c>
      <c r="E12" s="1">
        <v>0.9</v>
      </c>
      <c r="F12">
        <v>10.2849</v>
      </c>
      <c r="G12">
        <v>2.8934000000000002</v>
      </c>
      <c r="I12" s="1">
        <v>0.9</v>
      </c>
      <c r="M12" s="1">
        <v>0.9</v>
      </c>
      <c r="N12">
        <v>9.7745999999999995</v>
      </c>
      <c r="O12">
        <v>3.0341999999999998</v>
      </c>
      <c r="Q12" s="1">
        <v>0.9</v>
      </c>
      <c r="R12">
        <v>11.8049</v>
      </c>
      <c r="S12">
        <v>3.15</v>
      </c>
      <c r="U12" s="1">
        <v>0.9</v>
      </c>
      <c r="V12">
        <v>13.683999999999999</v>
      </c>
      <c r="W12">
        <v>2.5916000000000001</v>
      </c>
      <c r="Y12" s="1">
        <v>0.9</v>
      </c>
      <c r="AC12" s="1">
        <v>0.9</v>
      </c>
    </row>
    <row r="13" spans="1:31" x14ac:dyDescent="0.25">
      <c r="A13" s="1">
        <v>1</v>
      </c>
      <c r="B13">
        <v>9.7935999999999996</v>
      </c>
      <c r="C13">
        <v>3.1762000000000001</v>
      </c>
      <c r="E13" s="1">
        <v>1</v>
      </c>
      <c r="F13">
        <v>9.1767000000000003</v>
      </c>
      <c r="G13">
        <v>2.6089000000000002</v>
      </c>
      <c r="I13" s="1">
        <v>1</v>
      </c>
      <c r="M13" s="1">
        <v>1</v>
      </c>
      <c r="N13">
        <v>10.9415</v>
      </c>
      <c r="O13">
        <v>2.8633999999999999</v>
      </c>
      <c r="Q13" s="1">
        <v>1</v>
      </c>
      <c r="R13">
        <v>10.4176</v>
      </c>
      <c r="S13">
        <v>3.8321999999999998</v>
      </c>
      <c r="U13" s="1">
        <v>1</v>
      </c>
      <c r="V13">
        <v>10.3103</v>
      </c>
      <c r="W13">
        <v>2.754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8.7845899999999979</v>
      </c>
      <c r="C15">
        <f>AVERAGE(C4:C13)</f>
        <v>2.8461499999999997</v>
      </c>
      <c r="F15">
        <f>AVERAGE(F4:F13)</f>
        <v>9.8818399999999986</v>
      </c>
      <c r="G15">
        <f>AVERAGE(G4:G13)</f>
        <v>2.8455399999999997</v>
      </c>
      <c r="J15" t="e">
        <f>AVERAGE(J4:J13)</f>
        <v>#DIV/0!</v>
      </c>
      <c r="K15" t="e">
        <f>AVERAGE(K4:K13)</f>
        <v>#DIV/0!</v>
      </c>
      <c r="N15">
        <f>AVERAGE(N4:N13)</f>
        <v>11.309933333333335</v>
      </c>
      <c r="O15">
        <f>AVERAGE(O4:O13)</f>
        <v>2.9251699999999996</v>
      </c>
      <c r="R15">
        <f>AVERAGE(R4:R13)</f>
        <v>11.999140000000001</v>
      </c>
      <c r="S15">
        <f>AVERAGE(S4:S13)</f>
        <v>4.3337555555555554</v>
      </c>
      <c r="V15">
        <f>AVERAGE(V4:V13)</f>
        <v>12.776640000000002</v>
      </c>
      <c r="W15">
        <f>AVERAGE(W4:W13)</f>
        <v>2.4743200000000001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1.2502942528772205</v>
      </c>
      <c r="C16">
        <f>STDEV(C4:C13)</f>
        <v>0.23623542518240379</v>
      </c>
      <c r="F16">
        <f>STDEV(F4:F13)</f>
        <v>1.497364412114401</v>
      </c>
      <c r="G16">
        <f>STDEV(G4:G13)</f>
        <v>0.25305389500613845</v>
      </c>
      <c r="J16" t="e">
        <f>STDEV(J4:J13)</f>
        <v>#DIV/0!</v>
      </c>
      <c r="K16" t="e">
        <f>STDEV(K4:K13)</f>
        <v>#DIV/0!</v>
      </c>
      <c r="N16">
        <f>STDEV(N4:N13)</f>
        <v>1.1650216070957653</v>
      </c>
      <c r="O16">
        <f>STDEV(O4:O13)</f>
        <v>0.24567952951400368</v>
      </c>
      <c r="R16">
        <f>STDEV(R4:R13)</f>
        <v>1.5645320949088874</v>
      </c>
      <c r="S16">
        <f>STDEV(S4:S13)</f>
        <v>1.1535544743434454</v>
      </c>
      <c r="V16">
        <f>STDEV(V4:V13)</f>
        <v>1.6390685282941544</v>
      </c>
      <c r="W16">
        <f>STDEV(W4:W13)</f>
        <v>0.29116371416171255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2.500588505754441</v>
      </c>
      <c r="C17">
        <f>2*C16</f>
        <v>0.47247085036480757</v>
      </c>
      <c r="F17">
        <f>2*F16</f>
        <v>2.9947288242288019</v>
      </c>
      <c r="G17">
        <f>2*G16</f>
        <v>0.5061077900122769</v>
      </c>
      <c r="J17" t="e">
        <f>2*J16</f>
        <v>#DIV/0!</v>
      </c>
      <c r="K17" t="e">
        <f>2*K16</f>
        <v>#DIV/0!</v>
      </c>
      <c r="N17">
        <f>2*N16</f>
        <v>2.3300432141915306</v>
      </c>
      <c r="O17">
        <f>2*O16</f>
        <v>0.49135905902800736</v>
      </c>
      <c r="R17">
        <f>2*R16</f>
        <v>3.1290641898177749</v>
      </c>
      <c r="S17">
        <f>2*S16</f>
        <v>2.3071089486868908</v>
      </c>
      <c r="V17">
        <f>2*V16</f>
        <v>3.2781370565883088</v>
      </c>
      <c r="W17">
        <f>2*W16</f>
        <v>0.5823274283234251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11.285178505754439</v>
      </c>
      <c r="C18">
        <f>C15+C17</f>
        <v>3.3186208503648071</v>
      </c>
      <c r="F18">
        <f>F15+F17</f>
        <v>12.876568824228801</v>
      </c>
      <c r="G18">
        <f>G15+G17</f>
        <v>3.3516477900122768</v>
      </c>
      <c r="J18" t="e">
        <f>J15+J17</f>
        <v>#DIV/0!</v>
      </c>
      <c r="K18" t="e">
        <f>K15+K17</f>
        <v>#DIV/0!</v>
      </c>
      <c r="N18">
        <f>N15+N17</f>
        <v>13.639976547524865</v>
      </c>
      <c r="O18">
        <f>O15+O17</f>
        <v>3.4165290590280071</v>
      </c>
      <c r="R18">
        <f>R15+R17</f>
        <v>15.128204189817776</v>
      </c>
      <c r="S18">
        <f>S15+S17</f>
        <v>6.6408645042424457</v>
      </c>
      <c r="V18">
        <f>V15+V17</f>
        <v>16.054777056588311</v>
      </c>
      <c r="W18">
        <f>W15+W17</f>
        <v>3.0566474283234251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12.607220000000002</v>
      </c>
      <c r="K26">
        <f>AVERAGE(C3,G3,K3,O3,S3,W3,AA3,AE3)</f>
        <v>3.2259200000000008</v>
      </c>
      <c r="N26">
        <f>J27-J26</f>
        <v>-2.6007000000000016</v>
      </c>
      <c r="O26">
        <f>K27-K26</f>
        <v>-0.22108000000000061</v>
      </c>
      <c r="P26" s="1">
        <v>0.1</v>
      </c>
      <c r="Q26">
        <f>N26/J26*100</f>
        <v>-20.628655643353579</v>
      </c>
      <c r="R26">
        <f>O26/K26*100</f>
        <v>-6.8532387659954539</v>
      </c>
      <c r="U26">
        <f>J26</f>
        <v>12.607220000000002</v>
      </c>
      <c r="V26">
        <f>K26</f>
        <v>3.2259200000000008</v>
      </c>
      <c r="W26">
        <f>Q26</f>
        <v>-20.628655643353579</v>
      </c>
      <c r="X26">
        <f>Q27</f>
        <v>-11.04732050364793</v>
      </c>
      <c r="Y26">
        <f>Q28</f>
        <v>-16.183544032705086</v>
      </c>
      <c r="Z26">
        <f>Q29</f>
        <v>-18.412306598917137</v>
      </c>
      <c r="AA26">
        <f>Q30</f>
        <v>-1.1014323538417101</v>
      </c>
      <c r="AB26">
        <f>Q31</f>
        <v>-7.257428679756539</v>
      </c>
      <c r="AC26">
        <f>Q32</f>
        <v>-14.927795342668739</v>
      </c>
      <c r="AD26">
        <f>Q33</f>
        <v>-9.9362111551952079</v>
      </c>
      <c r="AE26">
        <f>Q34</f>
        <v>-13.434524026708525</v>
      </c>
      <c r="AF26">
        <f>Q35</f>
        <v>-19.665556720672779</v>
      </c>
      <c r="AG26">
        <f>R26</f>
        <v>-6.8532387659954539</v>
      </c>
      <c r="AH26">
        <f>R27</f>
        <v>2.9132774526336309</v>
      </c>
      <c r="AI26">
        <f>R28</f>
        <v>-2.6051482987798926</v>
      </c>
      <c r="AJ26">
        <f>R29</f>
        <v>-15.678318123202089</v>
      </c>
      <c r="AK26">
        <f>R30</f>
        <v>10.672924313064151</v>
      </c>
      <c r="AL26">
        <f>R31</f>
        <v>-0.94794663227855891</v>
      </c>
      <c r="AM26">
        <f>R32</f>
        <v>-8.4589822438250355</v>
      </c>
      <c r="AN26">
        <f>R33</f>
        <v>-15.928479317528035</v>
      </c>
      <c r="AO26">
        <f>R34</f>
        <v>-11.257563733756587</v>
      </c>
      <c r="AP26">
        <f>R35</f>
        <v>-5.5481847038984391</v>
      </c>
    </row>
    <row r="27" spans="1:42" x14ac:dyDescent="0.25">
      <c r="I27" s="1">
        <v>0.1</v>
      </c>
      <c r="J27">
        <f>AVERAGE(B4,F4,J4,N4,R4,V4,Z4,AD4)</f>
        <v>10.00652</v>
      </c>
      <c r="K27">
        <f>AVERAGE(C4,G4,K4,O4,S4,W4,AA4,AE4)</f>
        <v>3.0048400000000002</v>
      </c>
      <c r="N27">
        <f>J28-J26</f>
        <v>-1.3927600000000027</v>
      </c>
      <c r="O27">
        <f>K28-K26</f>
        <v>9.3979999999998842E-2</v>
      </c>
      <c r="P27" s="1">
        <v>0.2</v>
      </c>
      <c r="Q27">
        <f>N27/J26*100</f>
        <v>-11.04732050364793</v>
      </c>
      <c r="R27">
        <f>O27/K26*100</f>
        <v>2.9132774526336309</v>
      </c>
    </row>
    <row r="28" spans="1:42" x14ac:dyDescent="0.25">
      <c r="I28" s="1">
        <v>0.2</v>
      </c>
      <c r="J28">
        <f>AVERAGE(B5,F5,J5,N5,R5,V5,Z5,AD5)</f>
        <v>11.214459999999999</v>
      </c>
      <c r="K28">
        <f>AVERAGE(C5,G5,K5,O5,S5,W5,AA5,AE5)</f>
        <v>3.3198999999999996</v>
      </c>
      <c r="N28">
        <f>J29-J26</f>
        <v>-2.0402950000000022</v>
      </c>
      <c r="O28">
        <f>K29-K26</f>
        <v>-8.4040000000000337E-2</v>
      </c>
      <c r="P28" s="1">
        <v>0.3</v>
      </c>
      <c r="Q28">
        <f>N28/J26*100</f>
        <v>-16.183544032705086</v>
      </c>
      <c r="R28">
        <f>O28/K26*100</f>
        <v>-2.6051482987798926</v>
      </c>
    </row>
    <row r="29" spans="1:42" x14ac:dyDescent="0.25">
      <c r="I29" s="1">
        <v>0.3</v>
      </c>
      <c r="J29">
        <f>AVERAGE(B6,F6,J6,N6,R6,V6,Z6,AD6)</f>
        <v>10.566924999999999</v>
      </c>
      <c r="K29">
        <f>AVERAGE(C6,G6,K6,O6,S6,W6,AA6,AE6)</f>
        <v>3.1418800000000005</v>
      </c>
      <c r="N29">
        <f>J30-J26</f>
        <v>-2.3212800000000016</v>
      </c>
      <c r="O29">
        <f>K30-K26</f>
        <v>-0.50577000000000094</v>
      </c>
      <c r="P29" s="1">
        <v>0.4</v>
      </c>
      <c r="Q29">
        <f>N29/J26*100</f>
        <v>-18.412306598917137</v>
      </c>
      <c r="R29">
        <f>O29/K26*100</f>
        <v>-15.678318123202089</v>
      </c>
    </row>
    <row r="30" spans="1:42" x14ac:dyDescent="0.25">
      <c r="I30" s="1">
        <v>0.4</v>
      </c>
      <c r="J30">
        <f>AVERAGE(B7,F7,J7,N7,R7,V7,Z7,AD7)</f>
        <v>10.28594</v>
      </c>
      <c r="K30">
        <f>AVERAGE(C7,G7,K7,O7,S7,W7,AA7,AE7)</f>
        <v>2.7201499999999998</v>
      </c>
      <c r="N30">
        <f>J31-J26</f>
        <v>-0.13886000000000287</v>
      </c>
      <c r="O30">
        <f>K31-K26</f>
        <v>0.34429999999999916</v>
      </c>
      <c r="P30" s="1">
        <v>0.5</v>
      </c>
      <c r="Q30">
        <f>N30/J26*100</f>
        <v>-1.1014323538417101</v>
      </c>
      <c r="R30">
        <f>O30/K26*100</f>
        <v>10.672924313064151</v>
      </c>
    </row>
    <row r="31" spans="1:42" x14ac:dyDescent="0.25">
      <c r="I31" s="1">
        <v>0.5</v>
      </c>
      <c r="J31">
        <f>AVERAGE(B8,F8,J8,N8,R8,V8,Z8,AD8)</f>
        <v>12.468359999999999</v>
      </c>
      <c r="K31">
        <f>AVERAGE(C8,G8,K8,O8,S8,W8,AA8,AE8)</f>
        <v>3.5702199999999999</v>
      </c>
      <c r="N31">
        <f>J32-J26</f>
        <v>-0.91496000000000244</v>
      </c>
      <c r="O31">
        <f>K32-K26</f>
        <v>-3.0580000000000496E-2</v>
      </c>
      <c r="P31" s="1">
        <v>0.6</v>
      </c>
      <c r="Q31">
        <f>N31/J26*100</f>
        <v>-7.257428679756539</v>
      </c>
      <c r="R31">
        <f>O31/K26*100</f>
        <v>-0.94794663227855891</v>
      </c>
    </row>
    <row r="32" spans="1:42" x14ac:dyDescent="0.25">
      <c r="I32" s="1">
        <v>0.6</v>
      </c>
      <c r="J32">
        <f>AVERAGE(B9,F9,J9,N9,R9,V9,Z9,AD9)</f>
        <v>11.692259999999999</v>
      </c>
      <c r="K32">
        <f>AVERAGE(C9,G9,K9,O9,S9,W9,AA9,AE9)</f>
        <v>3.1953400000000003</v>
      </c>
      <c r="N32">
        <f>J33-J26</f>
        <v>-1.8819800000000022</v>
      </c>
      <c r="O32">
        <f>K33-K26</f>
        <v>-0.27288000000000068</v>
      </c>
      <c r="P32" s="1">
        <v>0.7</v>
      </c>
      <c r="Q32">
        <f>N32/J26*100</f>
        <v>-14.927795342668739</v>
      </c>
      <c r="R32">
        <f>O32/K26*100</f>
        <v>-8.4589822438250355</v>
      </c>
    </row>
    <row r="33" spans="1:18" x14ac:dyDescent="0.25">
      <c r="I33" s="1">
        <v>0.7</v>
      </c>
      <c r="J33">
        <f>AVERAGE(B10,F10,J10,N10,R10,V10,Z10,AD10)</f>
        <v>10.725239999999999</v>
      </c>
      <c r="K33">
        <f>AVERAGE(C10,G10,K10,O10,S10,W10,AA10,AE10)</f>
        <v>2.9530400000000001</v>
      </c>
      <c r="N33">
        <f>J34-J26</f>
        <v>-1.2526800000000016</v>
      </c>
      <c r="O33">
        <f>K34-K26</f>
        <v>-0.51384000000000052</v>
      </c>
      <c r="P33" s="1">
        <v>0.8</v>
      </c>
      <c r="Q33">
        <f>N33/J26*100</f>
        <v>-9.9362111551952079</v>
      </c>
      <c r="R33">
        <f>O33/K26*100</f>
        <v>-15.928479317528035</v>
      </c>
    </row>
    <row r="34" spans="1:18" x14ac:dyDescent="0.25">
      <c r="I34" s="1">
        <v>0.8</v>
      </c>
      <c r="J34">
        <f>AVERAGE(B11,F11,J11,N11,R11,V11,Z11,AD11)</f>
        <v>11.35454</v>
      </c>
      <c r="K34">
        <f>AVERAGE(C11,G11,K11,O11,S11,W11,AA11,AE11)</f>
        <v>2.7120800000000003</v>
      </c>
      <c r="N34">
        <f>J35-J26</f>
        <v>-1.6937200000000026</v>
      </c>
      <c r="O34">
        <f>K35-K26</f>
        <v>-0.36316000000000059</v>
      </c>
      <c r="P34" s="1">
        <v>0.9</v>
      </c>
      <c r="Q34">
        <f>N34/J26*100</f>
        <v>-13.434524026708525</v>
      </c>
      <c r="R34">
        <f>O34/K26*100</f>
        <v>-11.257563733756587</v>
      </c>
    </row>
    <row r="35" spans="1:18" x14ac:dyDescent="0.25">
      <c r="I35" s="1">
        <v>0.9</v>
      </c>
      <c r="J35">
        <f>AVERAGE(B12,F12,J12,N12,R12,V12,Z12,AD12)</f>
        <v>10.913499999999999</v>
      </c>
      <c r="K35">
        <f>AVERAGE(C12,G12,K12,O12,S12,W12,AA12,AE12)</f>
        <v>2.8627600000000002</v>
      </c>
      <c r="N35">
        <f>J36-J26</f>
        <v>-2.4792800000000028</v>
      </c>
      <c r="O35">
        <f>K36-K26</f>
        <v>-0.17898000000000058</v>
      </c>
      <c r="P35" s="1">
        <v>1</v>
      </c>
      <c r="Q35">
        <f>N35/J26*100</f>
        <v>-19.665556720672779</v>
      </c>
      <c r="R35">
        <f>O35/K26*100</f>
        <v>-5.5481847038984391</v>
      </c>
    </row>
    <row r="36" spans="1:18" x14ac:dyDescent="0.25">
      <c r="I36" s="1">
        <v>1</v>
      </c>
      <c r="J36">
        <f>AVERAGE(B13,F13,J13,N13,R13,V13,Z13,AD13)</f>
        <v>10.127939999999999</v>
      </c>
      <c r="K36">
        <f>AVERAGE(C13,G13,K13,O13,S13,W13,AA13,AE13)</f>
        <v>3.0469400000000002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9.7116000000000007</v>
      </c>
      <c r="C41">
        <f>C3</f>
        <v>2.8163</v>
      </c>
    </row>
    <row r="42" spans="1:18" x14ac:dyDescent="0.25">
      <c r="A42" s="1">
        <v>2</v>
      </c>
      <c r="B42">
        <f>F3</f>
        <v>11.566800000000001</v>
      </c>
      <c r="C42">
        <f>G3</f>
        <v>2.8974000000000002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13.236599999999999</v>
      </c>
      <c r="C44">
        <f>O3</f>
        <v>3.1633</v>
      </c>
    </row>
    <row r="45" spans="1:18" x14ac:dyDescent="0.25">
      <c r="A45" s="1">
        <v>5</v>
      </c>
      <c r="B45">
        <f>R3</f>
        <v>14.6792</v>
      </c>
      <c r="C45">
        <f>S3</f>
        <v>4.4698000000000002</v>
      </c>
    </row>
    <row r="46" spans="1:18" x14ac:dyDescent="0.25">
      <c r="A46" s="1">
        <v>6</v>
      </c>
      <c r="B46">
        <f>V3</f>
        <v>13.841900000000001</v>
      </c>
      <c r="C46">
        <f>W3</f>
        <v>2.7827999999999999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7.8795125000000006</v>
      </c>
      <c r="C50">
        <f>AVERAGE(C41:C48)</f>
        <v>2.0162000000000004</v>
      </c>
    </row>
    <row r="51" spans="1:3" x14ac:dyDescent="0.25">
      <c r="A51" t="s">
        <v>8</v>
      </c>
      <c r="B51">
        <f>STDEV(B41:B48)</f>
        <v>6.6943151437699084</v>
      </c>
      <c r="C51">
        <f>STDEV(C41:C48)</f>
        <v>1.7539965670271007</v>
      </c>
    </row>
    <row r="52" spans="1:3" x14ac:dyDescent="0.25">
      <c r="A52" t="s">
        <v>20</v>
      </c>
      <c r="B52">
        <f>1.5*B51</f>
        <v>10.041472715654862</v>
      </c>
      <c r="C52">
        <f>1.5*C51</f>
        <v>2.6309948505406511</v>
      </c>
    </row>
    <row r="53" spans="1:3" x14ac:dyDescent="0.25">
      <c r="A53" t="s">
        <v>9</v>
      </c>
      <c r="B53">
        <f>2*B51</f>
        <v>13.388630287539817</v>
      </c>
      <c r="C53">
        <f>2*C51</f>
        <v>3.5079931340542014</v>
      </c>
    </row>
    <row r="54" spans="1:3" x14ac:dyDescent="0.25">
      <c r="A54" t="s">
        <v>21</v>
      </c>
      <c r="B54">
        <f>B50+B52</f>
        <v>17.920985215654863</v>
      </c>
      <c r="C54">
        <f>C50+C52</f>
        <v>4.647194850540652</v>
      </c>
    </row>
    <row r="55" spans="1:3" x14ac:dyDescent="0.25">
      <c r="A55" t="s">
        <v>10</v>
      </c>
      <c r="B55">
        <f>B50+B53</f>
        <v>21.268142787539816</v>
      </c>
      <c r="C55">
        <f>C50+C53</f>
        <v>5.5241931340542019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2015-05-25T23:39:27Z</dcterms:created>
  <dcterms:modified xsi:type="dcterms:W3CDTF">2015-07-21T05:17:55Z</dcterms:modified>
</cp:coreProperties>
</file>