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7" i="1"/>
  <c r="AE16" i="1"/>
  <c r="AE17" i="1" s="1"/>
  <c r="AD16" i="1"/>
  <c r="AE15" i="1"/>
  <c r="AE18" i="1" s="1"/>
  <c r="AD15" i="1"/>
  <c r="AD18" i="1" s="1"/>
  <c r="Z18" i="1"/>
  <c r="AA17" i="1"/>
  <c r="AA18" i="1" s="1"/>
  <c r="Z17" i="1"/>
  <c r="AA16" i="1"/>
  <c r="Z16" i="1"/>
  <c r="AA15" i="1"/>
  <c r="Z15" i="1"/>
  <c r="W16" i="1"/>
  <c r="W17" i="1" s="1"/>
  <c r="V16" i="1"/>
  <c r="V17" i="1" s="1"/>
  <c r="W15" i="1"/>
  <c r="V15" i="1"/>
  <c r="R17" i="1"/>
  <c r="R18" i="1" s="1"/>
  <c r="S16" i="1"/>
  <c r="S17" i="1" s="1"/>
  <c r="S18" i="1" s="1"/>
  <c r="R16" i="1"/>
  <c r="S15" i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G18" i="1" s="1"/>
  <c r="F16" i="1"/>
  <c r="F17" i="1" s="1"/>
  <c r="F18" i="1" s="1"/>
  <c r="G15" i="1"/>
  <c r="F15" i="1"/>
  <c r="C16" i="1"/>
  <c r="C17" i="1" s="1"/>
  <c r="B16" i="1"/>
  <c r="B17" i="1" s="1"/>
  <c r="C15" i="1"/>
  <c r="B15" i="1"/>
  <c r="B18" i="1" s="1"/>
  <c r="V18" i="1" l="1"/>
  <c r="W18" i="1"/>
  <c r="O28" i="1"/>
  <c r="R28" i="1" s="1"/>
  <c r="AI26" i="1" s="1"/>
  <c r="B50" i="1"/>
  <c r="N33" i="1"/>
  <c r="Q33" i="1" s="1"/>
  <c r="AD26" i="1" s="1"/>
  <c r="N18" i="1"/>
  <c r="N29" i="1"/>
  <c r="Q29" i="1" s="1"/>
  <c r="Z26" i="1" s="1"/>
  <c r="C18" i="1"/>
  <c r="B51" i="1"/>
  <c r="B53" i="1" s="1"/>
  <c r="O18" i="1"/>
  <c r="N35" i="1"/>
  <c r="Q35" i="1" s="1"/>
  <c r="AF26" i="1" s="1"/>
  <c r="O32" i="1"/>
  <c r="R32" i="1" s="1"/>
  <c r="AM26" i="1" s="1"/>
  <c r="C51" i="1"/>
  <c r="C53" i="1" s="1"/>
  <c r="O33" i="1"/>
  <c r="R33" i="1" s="1"/>
  <c r="AN26" i="1" s="1"/>
  <c r="O26" i="1"/>
  <c r="R26" i="1" s="1"/>
  <c r="AG26" i="1" s="1"/>
  <c r="O27" i="1"/>
  <c r="R27" i="1" s="1"/>
  <c r="AH26" i="1" s="1"/>
  <c r="O35" i="1"/>
  <c r="R35" i="1" s="1"/>
  <c r="AP26" i="1" s="1"/>
  <c r="O34" i="1"/>
  <c r="R34" i="1" s="1"/>
  <c r="AO26" i="1" s="1"/>
  <c r="O30" i="1"/>
  <c r="R30" i="1" s="1"/>
  <c r="AK26" i="1" s="1"/>
  <c r="N30" i="1"/>
  <c r="Q30" i="1" s="1"/>
  <c r="AA26" i="1" s="1"/>
  <c r="O29" i="1"/>
  <c r="R29" i="1" s="1"/>
  <c r="AJ26" i="1" s="1"/>
  <c r="O31" i="1"/>
  <c r="R31" i="1" s="1"/>
  <c r="AL26" i="1" s="1"/>
  <c r="C50" i="1"/>
  <c r="N31" i="1"/>
  <c r="Q31" i="1" s="1"/>
  <c r="AB26" i="1" s="1"/>
  <c r="N32" i="1"/>
  <c r="Q32" i="1" s="1"/>
  <c r="AC26" i="1" s="1"/>
  <c r="N26" i="1"/>
  <c r="Q26" i="1" s="1"/>
  <c r="W26" i="1" s="1"/>
  <c r="N34" i="1"/>
  <c r="Q34" i="1" s="1"/>
  <c r="AE26" i="1" s="1"/>
  <c r="U26" i="1"/>
  <c r="N27" i="1"/>
  <c r="Q27" i="1" s="1"/>
  <c r="X26" i="1" s="1"/>
  <c r="B55" i="1" l="1"/>
  <c r="B52" i="1"/>
  <c r="B54" i="1" s="1"/>
  <c r="C52" i="1"/>
  <c r="C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<sst xmlns="http://schemas.openxmlformats.org/spreadsheetml/2006/main" count="48" uniqueCount="22">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</sst>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I3" s="1">
        <v>525</v>
      </c>
      <c r="M3" s="1">
        <v>525</v>
      </c>
      <c r="Q3" s="1">
        <v>525</v>
      </c>
      <c r="U3" s="1">
        <v>525</v>
      </c>
      <c r="Y3" s="1">
        <v>525</v>
      </c>
      <c r="Z3">
        <v>10.9148</v>
      </c>
      <c r="AA3">
        <v>2.6042999999999998</v>
      </c>
      <c r="AC3" s="1">
        <v>525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Q4" s="1">
        <v>0.1</v>
      </c>
      <c r="U4" s="1">
        <v>0.1</v>
      </c>
      <c r="Y4" s="1">
        <v>0.1</v>
      </c>
      <c r="Z4">
        <v>10.4419</v>
      </c>
      <c r="AA4">
        <v>2.6027999999999998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Q5" s="1">
        <v>0.2</v>
      </c>
      <c r="U5" s="1">
        <v>0.2</v>
      </c>
      <c r="Y5" s="1">
        <v>0.2</v>
      </c>
      <c r="Z5">
        <v>10.4352</v>
      </c>
      <c r="AA5">
        <v>2.9803000000000002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Q6" s="1">
        <v>0.3</v>
      </c>
      <c r="U6" s="1">
        <v>0.3</v>
      </c>
      <c r="Y6" s="1">
        <v>0.3</v>
      </c>
      <c r="Z6">
        <v>9.6685999999999996</v>
      </c>
      <c r="AA6">
        <v>3.2854999999999999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Q7" s="1">
        <v>0.4</v>
      </c>
      <c r="U7" s="1">
        <v>0.4</v>
      </c>
      <c r="Y7" s="1">
        <v>0.4</v>
      </c>
      <c r="Z7">
        <v>8.2316000000000003</v>
      </c>
      <c r="AA7">
        <v>2.8658999999999999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Q8" s="1">
        <v>0.5</v>
      </c>
      <c r="U8" s="1">
        <v>0.5</v>
      </c>
      <c r="Y8" s="1">
        <v>0.5</v>
      </c>
      <c r="Z8">
        <v>13.295299999999999</v>
      </c>
      <c r="AA8">
        <v>2.7602000000000002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Q9" s="1">
        <v>0.6</v>
      </c>
      <c r="U9" s="1">
        <v>0.6</v>
      </c>
      <c r="Y9" s="1">
        <v>0.6</v>
      </c>
      <c r="Z9">
        <v>12.374499999999999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Q10" s="1">
        <v>0.7</v>
      </c>
      <c r="U10" s="1">
        <v>0.7</v>
      </c>
      <c r="Y10" s="1">
        <v>0.7</v>
      </c>
      <c r="Z10">
        <v>10.9366</v>
      </c>
      <c r="AA10">
        <v>2.9801000000000002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Q11" s="1">
        <v>0.8</v>
      </c>
      <c r="U11" s="1">
        <v>0.8</v>
      </c>
      <c r="Y11" s="1">
        <v>0.8</v>
      </c>
      <c r="Z11">
        <v>11.0388</v>
      </c>
      <c r="AA11">
        <v>3.3782999999999999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Q12" s="1">
        <v>0.9</v>
      </c>
      <c r="U12" s="1">
        <v>0.9</v>
      </c>
      <c r="Y12" s="1">
        <v>0.9</v>
      </c>
      <c r="Z12">
        <v>10.268700000000001</v>
      </c>
      <c r="AA12">
        <v>2.8529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Q13" s="1">
        <v>1</v>
      </c>
      <c r="U13" s="1">
        <v>1</v>
      </c>
      <c r="Y13" s="1">
        <v>1</v>
      </c>
      <c r="Z13">
        <v>10.409700000000001</v>
      </c>
      <c r="AA13">
        <v>4.1272000000000002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10.710089999999997</v>
      </c>
      <c r="AA15">
        <f>AVERAGE(AA4:AA13)</f>
        <v>3.0925777777777785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1.3853636589959741</v>
      </c>
      <c r="AA16">
        <f>STDEV(AA4:AA13)</f>
        <v>0.45740331977855359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2.7707273179919483</v>
      </c>
      <c r="AA17">
        <f>2*AA16</f>
        <v>0.91480663955710717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13.480817317991946</v>
      </c>
      <c r="AA18">
        <f>AA15+AA17</f>
        <v>4.0073844173348858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10.9148</v>
      </c>
      <c r="K26">
        <f>AVERAGE(C3,G3,K3,O3,S3,W3,AA3,AE3)</f>
        <v>2.6042999999999998</v>
      </c>
      <c r="N26">
        <f>J27-J26</f>
        <v>-0.47289999999999921</v>
      </c>
      <c r="O26">
        <f>K27-K26</f>
        <v>-1.5000000000000568E-3</v>
      </c>
      <c r="P26" s="1">
        <v>0.1</v>
      </c>
      <c r="Q26">
        <f>N26/J26*100</f>
        <v>-4.3326492468941185</v>
      </c>
      <c r="R26">
        <f>O26/K26*100</f>
        <v>-5.7597051030989402E-2</v>
      </c>
      <c r="U26">
        <f>J26</f>
        <v>10.9148</v>
      </c>
      <c r="V26">
        <f>K26</f>
        <v>2.6042999999999998</v>
      </c>
      <c r="W26">
        <f>Q26</f>
        <v>-4.3326492468941185</v>
      </c>
      <c r="X26">
        <f>Q27</f>
        <v>-4.3940337889837613</v>
      </c>
      <c r="Y26">
        <f>Q28</f>
        <v>-11.417524828672995</v>
      </c>
      <c r="Z26">
        <f>Q29</f>
        <v>-24.583134826107667</v>
      </c>
      <c r="AA26">
        <f>Q30</f>
        <v>21.809836185729463</v>
      </c>
      <c r="AB26">
        <f>Q31</f>
        <v>13.373584490783156</v>
      </c>
      <c r="AC26">
        <f>Q32</f>
        <v>0.19972880859017764</v>
      </c>
      <c r="AD26">
        <f>Q33</f>
        <v>1.1360721222560246</v>
      </c>
      <c r="AE26">
        <f>Q34</f>
        <v>-5.9194854692710708</v>
      </c>
      <c r="AF26">
        <f>Q35</f>
        <v>-4.6276615238025318</v>
      </c>
      <c r="AG26">
        <f>R26</f>
        <v>-5.7597051030989402E-2</v>
      </c>
      <c r="AH26">
        <f>R27</f>
        <v>14.437660791767476</v>
      </c>
      <c r="AI26">
        <f>R28</f>
        <v>26.156740774872329</v>
      </c>
      <c r="AJ26">
        <f>R29</f>
        <v>10.044925699804173</v>
      </c>
      <c r="AK26">
        <f>R30</f>
        <v>5.9862535038206186</v>
      </c>
      <c r="AL26" t="e">
        <f>R31</f>
        <v>#DIV/0!</v>
      </c>
      <c r="AM26">
        <f>R32</f>
        <v>14.429981184963344</v>
      </c>
      <c r="AN26">
        <f>R33</f>
        <v>29.720078331989402</v>
      </c>
      <c r="AO26">
        <f>R34</f>
        <v>9.5457512575356205</v>
      </c>
      <c r="AP26">
        <f>R35</f>
        <v>58.476366010060296</v>
      </c>
    </row>
    <row r="27" spans="1:42" x14ac:dyDescent="0.25">
      <c r="I27" s="1">
        <v>0.1</v>
      </c>
      <c r="J27">
        <f>AVERAGE(B4,F4,J4,N4,R4,V4,Z4,AD4)</f>
        <v>10.4419</v>
      </c>
      <c r="K27">
        <f>AVERAGE(C4,G4,K4,O4,S4,W4,AA4,AE4)</f>
        <v>2.6027999999999998</v>
      </c>
      <c r="N27">
        <f>J28-J26</f>
        <v>-0.47959999999999958</v>
      </c>
      <c r="O27">
        <f>K28-K26</f>
        <v>0.37600000000000033</v>
      </c>
      <c r="P27" s="1">
        <v>0.2</v>
      </c>
      <c r="Q27">
        <f>N27/J26*100</f>
        <v>-4.3940337889837613</v>
      </c>
      <c r="R27">
        <f>O27/K26*100</f>
        <v>14.437660791767476</v>
      </c>
    </row>
    <row r="28" spans="1:42" x14ac:dyDescent="0.25">
      <c r="I28" s="1">
        <v>0.2</v>
      </c>
      <c r="J28">
        <f>AVERAGE(B5,F5,J5,N5,R5,V5,Z5,AD5)</f>
        <v>10.4352</v>
      </c>
      <c r="K28">
        <f>AVERAGE(C5,G5,K5,O5,S5,W5,AA5,AE5)</f>
        <v>2.9803000000000002</v>
      </c>
      <c r="N28">
        <f>J29-J26</f>
        <v>-1.2462</v>
      </c>
      <c r="O28">
        <f>K29-K26</f>
        <v>0.68120000000000003</v>
      </c>
      <c r="P28" s="1">
        <v>0.3</v>
      </c>
      <c r="Q28">
        <f>N28/J26*100</f>
        <v>-11.417524828672995</v>
      </c>
      <c r="R28">
        <f>O28/K26*100</f>
        <v>26.156740774872329</v>
      </c>
    </row>
    <row r="29" spans="1:42" x14ac:dyDescent="0.25">
      <c r="I29" s="1">
        <v>0.3</v>
      </c>
      <c r="J29">
        <f>AVERAGE(B6,F6,J6,N6,R6,V6,Z6,AD6)</f>
        <v>9.6685999999999996</v>
      </c>
      <c r="K29">
        <f>AVERAGE(C6,G6,K6,O6,S6,W6,AA6,AE6)</f>
        <v>3.2854999999999999</v>
      </c>
      <c r="N29">
        <f>J30-J26</f>
        <v>-2.6831999999999994</v>
      </c>
      <c r="O29">
        <f>K30-K26</f>
        <v>0.26160000000000005</v>
      </c>
      <c r="P29" s="1">
        <v>0.4</v>
      </c>
      <c r="Q29">
        <f>N29/J26*100</f>
        <v>-24.583134826107667</v>
      </c>
      <c r="R29">
        <f>O29/K26*100</f>
        <v>10.044925699804173</v>
      </c>
    </row>
    <row r="30" spans="1:42" x14ac:dyDescent="0.25">
      <c r="I30" s="1">
        <v>0.4</v>
      </c>
      <c r="J30">
        <f>AVERAGE(B7,F7,J7,N7,R7,V7,Z7,AD7)</f>
        <v>8.2316000000000003</v>
      </c>
      <c r="K30">
        <f>AVERAGE(C7,G7,K7,O7,S7,W7,AA7,AE7)</f>
        <v>2.8658999999999999</v>
      </c>
      <c r="N30">
        <f>J31-J26</f>
        <v>2.3804999999999996</v>
      </c>
      <c r="O30">
        <f>K31-K26</f>
        <v>0.15590000000000037</v>
      </c>
      <c r="P30" s="1">
        <v>0.5</v>
      </c>
      <c r="Q30">
        <f>N30/J26*100</f>
        <v>21.809836185729463</v>
      </c>
      <c r="R30">
        <f>O30/K26*100</f>
        <v>5.9862535038206186</v>
      </c>
    </row>
    <row r="31" spans="1:42" x14ac:dyDescent="0.25">
      <c r="I31" s="1">
        <v>0.5</v>
      </c>
      <c r="J31">
        <f>AVERAGE(B8,F8,J8,N8,R8,V8,Z8,AD8)</f>
        <v>13.295299999999999</v>
      </c>
      <c r="K31">
        <f>AVERAGE(C8,G8,K8,O8,S8,W8,AA8,AE8)</f>
        <v>2.7602000000000002</v>
      </c>
      <c r="N31">
        <f>J32-J26</f>
        <v>1.4596999999999998</v>
      </c>
      <c r="O31" t="e">
        <f>K32-K26</f>
        <v>#DIV/0!</v>
      </c>
      <c r="P31" s="1">
        <v>0.6</v>
      </c>
      <c r="Q31">
        <f>N31/J26*100</f>
        <v>13.373584490783156</v>
      </c>
      <c r="R31" t="e">
        <f>O31/K26*100</f>
        <v>#DIV/0!</v>
      </c>
    </row>
    <row r="32" spans="1:42" x14ac:dyDescent="0.25">
      <c r="I32" s="1">
        <v>0.6</v>
      </c>
      <c r="J32">
        <f>AVERAGE(B9,F9,J9,N9,R9,V9,Z9,AD9)</f>
        <v>12.374499999999999</v>
      </c>
      <c r="K32" t="e">
        <f>AVERAGE(C9,G9,K9,O9,S9,W9,AA9,AE9)</f>
        <v>#DIV/0!</v>
      </c>
      <c r="N32">
        <f>J33-J26</f>
        <v>2.1800000000000708E-2</v>
      </c>
      <c r="O32">
        <f>K33-K26</f>
        <v>0.37580000000000036</v>
      </c>
      <c r="P32" s="1">
        <v>0.7</v>
      </c>
      <c r="Q32">
        <f>N32/J26*100</f>
        <v>0.19972880859017764</v>
      </c>
      <c r="R32">
        <f>O32/K26*100</f>
        <v>14.429981184963344</v>
      </c>
    </row>
    <row r="33" spans="1:18" x14ac:dyDescent="0.25">
      <c r="I33" s="1">
        <v>0.7</v>
      </c>
      <c r="J33">
        <f>AVERAGE(B10,F10,J10,N10,R10,V10,Z10,AD10)</f>
        <v>10.9366</v>
      </c>
      <c r="K33">
        <f>AVERAGE(C10,G10,K10,O10,S10,W10,AA10,AE10)</f>
        <v>2.9801000000000002</v>
      </c>
      <c r="N33">
        <f>J34-J26</f>
        <v>0.12400000000000055</v>
      </c>
      <c r="O33">
        <f>K34-K26</f>
        <v>0.77400000000000002</v>
      </c>
      <c r="P33" s="1">
        <v>0.8</v>
      </c>
      <c r="Q33">
        <f>N33/J26*100</f>
        <v>1.1360721222560246</v>
      </c>
      <c r="R33">
        <f>O33/K26*100</f>
        <v>29.720078331989402</v>
      </c>
    </row>
    <row r="34" spans="1:18" x14ac:dyDescent="0.25">
      <c r="I34" s="1">
        <v>0.8</v>
      </c>
      <c r="J34">
        <f>AVERAGE(B11,F11,J11,N11,R11,V11,Z11,AD11)</f>
        <v>11.0388</v>
      </c>
      <c r="K34">
        <f>AVERAGE(C11,G11,K11,O11,S11,W11,AA11,AE11)</f>
        <v>3.3782999999999999</v>
      </c>
      <c r="N34">
        <f>J35-J26</f>
        <v>-0.64609999999999879</v>
      </c>
      <c r="O34">
        <f>K35-K26</f>
        <v>0.24860000000000015</v>
      </c>
      <c r="P34" s="1">
        <v>0.9</v>
      </c>
      <c r="Q34">
        <f>N34/J26*100</f>
        <v>-5.9194854692710708</v>
      </c>
      <c r="R34">
        <f>O34/K26*100</f>
        <v>9.5457512575356205</v>
      </c>
    </row>
    <row r="35" spans="1:18" x14ac:dyDescent="0.25">
      <c r="I35" s="1">
        <v>0.9</v>
      </c>
      <c r="J35">
        <f>AVERAGE(B12,F12,J12,N12,R12,V12,Z12,AD12)</f>
        <v>10.268700000000001</v>
      </c>
      <c r="K35">
        <f>AVERAGE(C12,G12,K12,O12,S12,W12,AA12,AE12)</f>
        <v>2.8529</v>
      </c>
      <c r="N35">
        <f>J36-J26</f>
        <v>-0.50509999999999877</v>
      </c>
      <c r="O35">
        <f>K36-K26</f>
        <v>1.5229000000000004</v>
      </c>
      <c r="P35" s="1">
        <v>1</v>
      </c>
      <c r="Q35">
        <f>N35/J26*100</f>
        <v>-4.6276615238025318</v>
      </c>
      <c r="R35">
        <f>O35/K26*100</f>
        <v>58.476366010060296</v>
      </c>
    </row>
    <row r="36" spans="1:18" x14ac:dyDescent="0.25">
      <c r="I36" s="1">
        <v>1</v>
      </c>
      <c r="J36">
        <f>AVERAGE(B13,F13,J13,N13,R13,V13,Z13,AD13)</f>
        <v>10.409700000000001</v>
      </c>
      <c r="K36">
        <f>AVERAGE(C13,G13,K13,O13,S13,W13,AA13,AE13)</f>
        <v>4.1272000000000002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10.9148</v>
      </c>
      <c r="C47">
        <f>AA3</f>
        <v>2.6042999999999998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1.36435</v>
      </c>
      <c r="C50">
        <f>AVERAGE(C41:C48)</f>
        <v>0.32553749999999998</v>
      </c>
    </row>
    <row r="51" spans="1:3" x14ac:dyDescent="0.25">
      <c r="A51" t="s">
        <v>8</v>
      </c>
      <c r="B51">
        <f>STDEV(B41:B48)</f>
        <v>3.8589645476474641</v>
      </c>
      <c r="C51">
        <f>STDEV(C41:C48)</f>
        <v>0.92075909512206278</v>
      </c>
    </row>
    <row r="52" spans="1:3" x14ac:dyDescent="0.25">
      <c r="A52" t="s">
        <v>20</v>
      </c>
      <c r="B52">
        <f>1.5*B51</f>
        <v>5.7884468214711964</v>
      </c>
      <c r="C52">
        <f>1.5*C51</f>
        <v>1.3811386426830943</v>
      </c>
    </row>
    <row r="53" spans="1:3" x14ac:dyDescent="0.25">
      <c r="A53" t="s">
        <v>9</v>
      </c>
      <c r="B53">
        <f>2*B51</f>
        <v>7.7179290952949282</v>
      </c>
      <c r="C53">
        <f>2*C51</f>
        <v>1.8415181902441256</v>
      </c>
    </row>
    <row r="54" spans="1:3" x14ac:dyDescent="0.25">
      <c r="A54" t="s">
        <v>21</v>
      </c>
      <c r="B54">
        <f>B50+B52</f>
        <v>7.1527968214711963</v>
      </c>
      <c r="C54">
        <f>C50+C52</f>
        <v>1.7066761426830943</v>
      </c>
    </row>
    <row r="55" spans="1:3" x14ac:dyDescent="0.25">
      <c r="A55" t="s">
        <v>10</v>
      </c>
      <c r="B55">
        <f>B50+B53</f>
        <v>9.082279095294929</v>
      </c>
      <c r="C55">
        <f>C50+C53</f>
        <v>2.1670556902441254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2015-05-25T23:40:15Z</dcterms:created>
  <dcterms:modified xsi:type="dcterms:W3CDTF">2015-07-21T05:16:39Z</dcterms:modified>
</cp:coreProperties>
</file>