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E18" i="1" s="1"/>
  <c r="AD16" i="1"/>
  <c r="AD17" i="1" s="1"/>
  <c r="AE15" i="1"/>
  <c r="AD15" i="1"/>
  <c r="AD18" i="1" s="1"/>
  <c r="AA18" i="1"/>
  <c r="Z18" i="1"/>
  <c r="AA17" i="1"/>
  <c r="Z17" i="1"/>
  <c r="AA16" i="1"/>
  <c r="Z16" i="1"/>
  <c r="AA15" i="1"/>
  <c r="Z15" i="1"/>
  <c r="W16" i="1"/>
  <c r="W17" i="1" s="1"/>
  <c r="W18" i="1" s="1"/>
  <c r="V16" i="1"/>
  <c r="V17" i="1" s="1"/>
  <c r="W15" i="1"/>
  <c r="V15" i="1"/>
  <c r="S18" i="1"/>
  <c r="R18" i="1"/>
  <c r="S17" i="1"/>
  <c r="R17" i="1"/>
  <c r="S16" i="1"/>
  <c r="R16" i="1"/>
  <c r="S15" i="1"/>
  <c r="R15" i="1"/>
  <c r="N17" i="1"/>
  <c r="N18" i="1" s="1"/>
  <c r="O16" i="1"/>
  <c r="O17" i="1" s="1"/>
  <c r="O18" i="1" s="1"/>
  <c r="N16" i="1"/>
  <c r="O15" i="1"/>
  <c r="N15" i="1"/>
  <c r="K18" i="1"/>
  <c r="K17" i="1"/>
  <c r="K16" i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7" i="1"/>
  <c r="C18" i="1" s="1"/>
  <c r="B17" i="1"/>
  <c r="C16" i="1"/>
  <c r="B16" i="1"/>
  <c r="C15" i="1"/>
  <c r="B15" i="1"/>
  <c r="B18" i="1" s="1"/>
  <c r="V18" i="1" l="1"/>
  <c r="O33" i="1"/>
  <c r="R33" i="1" s="1"/>
  <c r="AN26" i="1" s="1"/>
  <c r="N26" i="1"/>
  <c r="Q26" i="1" s="1"/>
  <c r="W26" i="1" s="1"/>
  <c r="N34" i="1"/>
  <c r="Q34" i="1" s="1"/>
  <c r="AE26" i="1" s="1"/>
  <c r="O30" i="1"/>
  <c r="R30" i="1" s="1"/>
  <c r="AK26" i="1" s="1"/>
  <c r="B50" i="1"/>
  <c r="N27" i="1"/>
  <c r="Q27" i="1" s="1"/>
  <c r="X26" i="1" s="1"/>
  <c r="N35" i="1"/>
  <c r="Q35" i="1" s="1"/>
  <c r="AF26" i="1" s="1"/>
  <c r="C51" i="1"/>
  <c r="C53" i="1" s="1"/>
  <c r="N29" i="1"/>
  <c r="Q29" i="1" s="1"/>
  <c r="Z26" i="1" s="1"/>
  <c r="N31" i="1"/>
  <c r="Q31" i="1" s="1"/>
  <c r="AB26" i="1" s="1"/>
  <c r="F18" i="1"/>
  <c r="N32" i="1"/>
  <c r="Q32" i="1" s="1"/>
  <c r="AC26" i="1" s="1"/>
  <c r="N30" i="1"/>
  <c r="Q30" i="1" s="1"/>
  <c r="AA26" i="1" s="1"/>
  <c r="N33" i="1"/>
  <c r="Q33" i="1" s="1"/>
  <c r="AD26" i="1" s="1"/>
  <c r="O29" i="1"/>
  <c r="R29" i="1" s="1"/>
  <c r="AJ26" i="1" s="1"/>
  <c r="O31" i="1"/>
  <c r="R31" i="1" s="1"/>
  <c r="AL26" i="1" s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O28" i="1"/>
  <c r="R28" i="1" s="1"/>
  <c r="AI26" i="1" s="1"/>
  <c r="C50" i="1"/>
  <c r="B51" i="1"/>
  <c r="C52" i="1" l="1"/>
  <c r="C54" i="1" s="1"/>
  <c r="B53" i="1"/>
  <c r="B55" i="1" s="1"/>
  <c r="B52" i="1"/>
  <c r="B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<sst xmlns="http://schemas.openxmlformats.org/spreadsheetml/2006/main" count="48" uniqueCount="22">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</sst>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I3" s="1">
        <v>525</v>
      </c>
      <c r="J3">
        <v>6.9734999999999996</v>
      </c>
      <c r="K3">
        <v>5.2347000000000001</v>
      </c>
      <c r="M3" s="1">
        <v>525</v>
      </c>
      <c r="Q3" s="1">
        <v>525</v>
      </c>
      <c r="R3">
        <v>6.0731999999999999</v>
      </c>
      <c r="S3">
        <v>17.673200000000001</v>
      </c>
      <c r="U3" s="1">
        <v>525</v>
      </c>
      <c r="Y3" s="1">
        <v>525</v>
      </c>
      <c r="Z3">
        <v>6.2956000000000003</v>
      </c>
      <c r="AA3">
        <v>4.1833999999999998</v>
      </c>
      <c r="AC3" s="1">
        <v>525</v>
      </c>
    </row>
    <row r="4" spans="1:31" x14ac:dyDescent="0.25">
      <c r="A4" s="1">
        <v>0.1</v>
      </c>
      <c r="E4" s="1">
        <v>0.1</v>
      </c>
      <c r="I4" s="1">
        <v>0.1</v>
      </c>
      <c r="J4">
        <v>6.7645999999999997</v>
      </c>
      <c r="K4">
        <v>4.3879000000000001</v>
      </c>
      <c r="M4" s="1">
        <v>0.1</v>
      </c>
      <c r="Q4" s="1">
        <v>0.1</v>
      </c>
      <c r="R4">
        <v>6.4398</v>
      </c>
      <c r="S4">
        <v>17.591200000000001</v>
      </c>
      <c r="U4" s="1">
        <v>0.1</v>
      </c>
      <c r="Y4" s="1">
        <v>0.1</v>
      </c>
      <c r="Z4">
        <v>5.6185</v>
      </c>
      <c r="AA4">
        <v>5.2968000000000002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J5">
        <v>8.5463000000000005</v>
      </c>
      <c r="K5">
        <v>4.7630999999999997</v>
      </c>
      <c r="M5" s="1">
        <v>0.2</v>
      </c>
      <c r="Q5" s="1">
        <v>0.2</v>
      </c>
      <c r="R5">
        <v>7.5902000000000003</v>
      </c>
      <c r="S5">
        <v>13.706099999999999</v>
      </c>
      <c r="U5" s="1">
        <v>0.2</v>
      </c>
      <c r="Y5" s="1">
        <v>0.2</v>
      </c>
      <c r="Z5">
        <v>7.4541000000000004</v>
      </c>
      <c r="AA5">
        <v>4.5128000000000004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J6">
        <v>6.8346999999999998</v>
      </c>
      <c r="K6">
        <v>4.3379000000000003</v>
      </c>
      <c r="M6" s="1">
        <v>0.3</v>
      </c>
      <c r="Q6" s="1">
        <v>0.3</v>
      </c>
      <c r="R6">
        <v>11.5258</v>
      </c>
      <c r="S6">
        <v>23.232299999999999</v>
      </c>
      <c r="U6" s="1">
        <v>0.3</v>
      </c>
      <c r="Y6" s="1">
        <v>0.3</v>
      </c>
      <c r="Z6">
        <v>5.5869999999999997</v>
      </c>
      <c r="AA6">
        <v>4.6494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J7">
        <v>7.2576000000000001</v>
      </c>
      <c r="K7">
        <v>3.9319000000000002</v>
      </c>
      <c r="M7" s="1">
        <v>0.4</v>
      </c>
      <c r="Q7" s="1">
        <v>0.4</v>
      </c>
      <c r="R7">
        <v>18.933199999999999</v>
      </c>
      <c r="S7">
        <v>22.573899999999998</v>
      </c>
      <c r="U7" s="1">
        <v>0.4</v>
      </c>
      <c r="Y7" s="1">
        <v>0.4</v>
      </c>
      <c r="Z7">
        <v>6.1517999999999997</v>
      </c>
      <c r="AA7">
        <v>4.6143000000000001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J8">
        <v>15.029199999999999</v>
      </c>
      <c r="K8">
        <v>7.0875000000000004</v>
      </c>
      <c r="M8" s="1">
        <v>0.5</v>
      </c>
      <c r="Q8" s="1">
        <v>0.5</v>
      </c>
      <c r="R8">
        <v>12.5954</v>
      </c>
      <c r="S8">
        <v>19.551100000000002</v>
      </c>
      <c r="U8" s="1">
        <v>0.5</v>
      </c>
      <c r="Y8" s="1">
        <v>0.5</v>
      </c>
      <c r="Z8">
        <v>6.5049999999999999</v>
      </c>
      <c r="AA8">
        <v>4.3415999999999997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J9">
        <v>15.1913</v>
      </c>
      <c r="K9">
        <v>6.1722999999999999</v>
      </c>
      <c r="M9" s="1">
        <v>0.6</v>
      </c>
      <c r="Q9" s="1">
        <v>0.6</v>
      </c>
      <c r="R9">
        <v>14.946099999999999</v>
      </c>
      <c r="S9">
        <v>21.3428</v>
      </c>
      <c r="U9" s="1">
        <v>0.6</v>
      </c>
      <c r="Y9" s="1">
        <v>0.6</v>
      </c>
      <c r="Z9">
        <v>6.2698999999999998</v>
      </c>
      <c r="AA9">
        <v>4.7850999999999999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J10">
        <v>10.692600000000001</v>
      </c>
      <c r="K10">
        <v>5.7050999999999998</v>
      </c>
      <c r="M10" s="1">
        <v>0.7</v>
      </c>
      <c r="Q10" s="1">
        <v>0.7</v>
      </c>
      <c r="R10">
        <v>14.510400000000001</v>
      </c>
      <c r="S10">
        <v>19.4666</v>
      </c>
      <c r="U10" s="1">
        <v>0.7</v>
      </c>
      <c r="Y10" s="1">
        <v>0.7</v>
      </c>
      <c r="Z10">
        <v>6.7919999999999998</v>
      </c>
      <c r="AA10">
        <v>4.3883999999999999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J11">
        <v>11.619</v>
      </c>
      <c r="K11">
        <v>5.6835000000000004</v>
      </c>
      <c r="M11" s="1">
        <v>0.8</v>
      </c>
      <c r="Q11" s="1">
        <v>0.8</v>
      </c>
      <c r="R11">
        <v>13.6814</v>
      </c>
      <c r="S11">
        <v>21.467300000000002</v>
      </c>
      <c r="U11" s="1">
        <v>0.8</v>
      </c>
      <c r="Y11" s="1">
        <v>0.8</v>
      </c>
      <c r="Z11">
        <v>7.4135</v>
      </c>
      <c r="AA11">
        <v>4.3898999999999999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Q12" s="1">
        <v>0.9</v>
      </c>
      <c r="R12">
        <v>12.417199999999999</v>
      </c>
      <c r="S12">
        <v>15.366099999999999</v>
      </c>
      <c r="U12" s="1">
        <v>0.9</v>
      </c>
      <c r="Y12" s="1">
        <v>0.9</v>
      </c>
      <c r="Z12">
        <v>5.2474999999999996</v>
      </c>
      <c r="AA12">
        <v>3.7267000000000001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J13">
        <v>12.2727</v>
      </c>
      <c r="K13">
        <v>8.0106999999999999</v>
      </c>
      <c r="M13" s="1">
        <v>1</v>
      </c>
      <c r="Q13" s="1">
        <v>1</v>
      </c>
      <c r="R13">
        <v>11.8993</v>
      </c>
      <c r="S13">
        <v>13.845700000000001</v>
      </c>
      <c r="U13" s="1">
        <v>1</v>
      </c>
      <c r="Y13" s="1">
        <v>1</v>
      </c>
      <c r="Z13">
        <v>5.2416999999999998</v>
      </c>
      <c r="AA13">
        <v>4.2526999999999999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10.467555555555556</v>
      </c>
      <c r="K15">
        <f>AVERAGE(K4:K13)</f>
        <v>5.5644333333333336</v>
      </c>
      <c r="N15" t="e">
        <f>AVERAGE(N4:N13)</f>
        <v>#DIV/0!</v>
      </c>
      <c r="O15" t="e">
        <f>AVERAGE(O4:O13)</f>
        <v>#DIV/0!</v>
      </c>
      <c r="R15">
        <f>AVERAGE(R4:R13)</f>
        <v>12.45388</v>
      </c>
      <c r="S15">
        <f>AVERAGE(S4:S13)</f>
        <v>18.814309999999999</v>
      </c>
      <c r="V15" t="e">
        <f>AVERAGE(V4:V13)</f>
        <v>#DIV/0!</v>
      </c>
      <c r="W15" t="e">
        <f>AVERAGE(W4:W13)</f>
        <v>#DIV/0!</v>
      </c>
      <c r="Z15">
        <f>AVERAGE(Z4:Z13)</f>
        <v>6.2280999999999995</v>
      </c>
      <c r="AA15">
        <f>AVERAGE(AA4:AA13)</f>
        <v>4.4957699999999994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3.329075215097697</v>
      </c>
      <c r="K16">
        <f>STDEV(K4:K13)</f>
        <v>1.3648870575985392</v>
      </c>
      <c r="N16" t="e">
        <f>STDEV(N4:N13)</f>
        <v>#DIV/0!</v>
      </c>
      <c r="O16" t="e">
        <f>STDEV(O4:O13)</f>
        <v>#DIV/0!</v>
      </c>
      <c r="R16">
        <f>STDEV(R4:R13)</f>
        <v>3.5737256351196205</v>
      </c>
      <c r="S16">
        <f>STDEV(S4:S13)</f>
        <v>3.5311338592739863</v>
      </c>
      <c r="V16" t="e">
        <f>STDEV(V4:V13)</f>
        <v>#DIV/0!</v>
      </c>
      <c r="W16" t="e">
        <f>STDEV(W4:W13)</f>
        <v>#DIV/0!</v>
      </c>
      <c r="Z16">
        <f>STDEV(Z4:Z13)</f>
        <v>0.81837627857443385</v>
      </c>
      <c r="AA16">
        <f>STDEV(AA4:AA13)</f>
        <v>0.40281775876663861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6.658150430195394</v>
      </c>
      <c r="K17">
        <f>2*K16</f>
        <v>2.7297741151970785</v>
      </c>
      <c r="N17" t="e">
        <f>2*N16</f>
        <v>#DIV/0!</v>
      </c>
      <c r="O17" t="e">
        <f>2*O16</f>
        <v>#DIV/0!</v>
      </c>
      <c r="R17">
        <f>2*R16</f>
        <v>7.147451270239241</v>
      </c>
      <c r="S17">
        <f>2*S16</f>
        <v>7.0622677185479725</v>
      </c>
      <c r="V17" t="e">
        <f>2*V16</f>
        <v>#DIV/0!</v>
      </c>
      <c r="W17" t="e">
        <f>2*W16</f>
        <v>#DIV/0!</v>
      </c>
      <c r="Z17">
        <f>2*Z16</f>
        <v>1.6367525571488677</v>
      </c>
      <c r="AA17">
        <f>2*AA16</f>
        <v>0.80563551753327722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17.125705985750951</v>
      </c>
      <c r="K18">
        <f>K15+K17</f>
        <v>8.2942074485304111</v>
      </c>
      <c r="N18" t="e">
        <f>N15+N17</f>
        <v>#DIV/0!</v>
      </c>
      <c r="O18" t="e">
        <f>O15+O17</f>
        <v>#DIV/0!</v>
      </c>
      <c r="R18">
        <f>R15+R17</f>
        <v>19.601331270239243</v>
      </c>
      <c r="S18">
        <f>S15+S17</f>
        <v>25.876577718547971</v>
      </c>
      <c r="V18" t="e">
        <f>V15+V17</f>
        <v>#DIV/0!</v>
      </c>
      <c r="W18" t="e">
        <f>W15+W17</f>
        <v>#DIV/0!</v>
      </c>
      <c r="Z18">
        <f>Z15+Z17</f>
        <v>7.8648525571488674</v>
      </c>
      <c r="AA18">
        <f>AA15+AA17</f>
        <v>5.3014055175332766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6.4474333333333336</v>
      </c>
      <c r="K26">
        <f>AVERAGE(C3,G3,K3,O3,S3,W3,AA3,AE3)</f>
        <v>9.0304333333333329</v>
      </c>
      <c r="N26">
        <f>J27-J26</f>
        <v>-0.17313333333333336</v>
      </c>
      <c r="O26">
        <f>K27-K26</f>
        <v>6.1533333333334994E-2</v>
      </c>
      <c r="P26" s="1">
        <v>0.1</v>
      </c>
      <c r="Q26">
        <f>N26/J26*100</f>
        <v>-2.6853062975964597</v>
      </c>
      <c r="R26">
        <f>O26/K26*100</f>
        <v>0.68139956369758914</v>
      </c>
      <c r="U26">
        <f>J26</f>
        <v>6.4474333333333336</v>
      </c>
      <c r="V26">
        <f>K26</f>
        <v>9.0304333333333329</v>
      </c>
      <c r="W26">
        <f>Q26</f>
        <v>-2.6853062975964597</v>
      </c>
      <c r="X26">
        <f>Q27</f>
        <v>21.963778868076702</v>
      </c>
      <c r="Y26">
        <f>Q28</f>
        <v>23.808957569678899</v>
      </c>
      <c r="Z26">
        <f>Q29</f>
        <v>67.211758684334328</v>
      </c>
      <c r="AA26">
        <f>Q30</f>
        <v>76.450577232283649</v>
      </c>
      <c r="AB26">
        <f>Q31</f>
        <v>88.226322619336898</v>
      </c>
      <c r="AC26">
        <f>Q32</f>
        <v>65.414661131302907</v>
      </c>
      <c r="AD26">
        <f>Q33</f>
        <v>69.131385615981571</v>
      </c>
      <c r="AE26">
        <f>Q34</f>
        <v>36.990171799630858</v>
      </c>
      <c r="AF26">
        <f>Q35</f>
        <v>52.069298894133574</v>
      </c>
      <c r="AG26">
        <f>R26</f>
        <v>0.68139956369758914</v>
      </c>
      <c r="AH26">
        <f>R27</f>
        <v>-15.16833817498606</v>
      </c>
      <c r="AI26">
        <f>R28</f>
        <v>18.929693296371898</v>
      </c>
      <c r="AJ26">
        <f>R29</f>
        <v>14.871194811618485</v>
      </c>
      <c r="AK26">
        <f>R30</f>
        <v>14.354792867082816</v>
      </c>
      <c r="AL26">
        <f>R31</f>
        <v>19.227205781930014</v>
      </c>
      <c r="AM26">
        <f>R32</f>
        <v>9.1128886395263624</v>
      </c>
      <c r="AN26">
        <f>R33</f>
        <v>16.423722744940275</v>
      </c>
      <c r="AO26">
        <f>R34</f>
        <v>5.7136423870393891</v>
      </c>
      <c r="AP26">
        <f>R35</f>
        <v>-3.6255181552749303</v>
      </c>
    </row>
    <row r="27" spans="1:42" x14ac:dyDescent="0.25">
      <c r="I27" s="1">
        <v>0.1</v>
      </c>
      <c r="J27">
        <f>AVERAGE(B4,F4,J4,N4,R4,V4,Z4,AD4)</f>
        <v>6.2743000000000002</v>
      </c>
      <c r="K27">
        <f>AVERAGE(C4,G4,K4,O4,S4,W4,AA4,AE4)</f>
        <v>9.0919666666666679</v>
      </c>
      <c r="N27">
        <f>J28-J26</f>
        <v>1.4161000000000001</v>
      </c>
      <c r="O27">
        <f>K28-K26</f>
        <v>-1.3697666666666661</v>
      </c>
      <c r="P27" s="1">
        <v>0.2</v>
      </c>
      <c r="Q27">
        <f>N27/J26*100</f>
        <v>21.963778868076702</v>
      </c>
      <c r="R27">
        <f>O27/K26*100</f>
        <v>-15.16833817498606</v>
      </c>
    </row>
    <row r="28" spans="1:42" x14ac:dyDescent="0.25">
      <c r="I28" s="1">
        <v>0.2</v>
      </c>
      <c r="J28">
        <f>AVERAGE(B5,F5,J5,N5,R5,V5,Z5,AD5)</f>
        <v>7.8635333333333337</v>
      </c>
      <c r="K28">
        <f>AVERAGE(C5,G5,K5,O5,S5,W5,AA5,AE5)</f>
        <v>7.6606666666666667</v>
      </c>
      <c r="N28">
        <f>J29-J26</f>
        <v>1.5350666666666672</v>
      </c>
      <c r="O28">
        <f>K29-K26</f>
        <v>1.7094333333333331</v>
      </c>
      <c r="P28" s="1">
        <v>0.3</v>
      </c>
      <c r="Q28">
        <f>N28/J26*100</f>
        <v>23.808957569678899</v>
      </c>
      <c r="R28">
        <f>O28/K26*100</f>
        <v>18.929693296371898</v>
      </c>
    </row>
    <row r="29" spans="1:42" x14ac:dyDescent="0.25">
      <c r="I29" s="1">
        <v>0.3</v>
      </c>
      <c r="J29">
        <f>AVERAGE(B6,F6,J6,N6,R6,V6,Z6,AD6)</f>
        <v>7.9825000000000008</v>
      </c>
      <c r="K29">
        <f>AVERAGE(C6,G6,K6,O6,S6,W6,AA6,AE6)</f>
        <v>10.739866666666666</v>
      </c>
      <c r="N29">
        <f>J30-J26</f>
        <v>4.3334333333333328</v>
      </c>
      <c r="O29">
        <f>K30-K26</f>
        <v>1.3429333333333329</v>
      </c>
      <c r="P29" s="1">
        <v>0.4</v>
      </c>
      <c r="Q29">
        <f>N29/J26*100</f>
        <v>67.211758684334328</v>
      </c>
      <c r="R29">
        <f>O29/K26*100</f>
        <v>14.871194811618485</v>
      </c>
    </row>
    <row r="30" spans="1:42" x14ac:dyDescent="0.25">
      <c r="I30" s="1">
        <v>0.4</v>
      </c>
      <c r="J30">
        <f>AVERAGE(B7,F7,J7,N7,R7,V7,Z7,AD7)</f>
        <v>10.780866666666666</v>
      </c>
      <c r="K30">
        <f>AVERAGE(C7,G7,K7,O7,S7,W7,AA7,AE7)</f>
        <v>10.373366666666666</v>
      </c>
      <c r="N30">
        <f>J31-J26</f>
        <v>4.9291000000000009</v>
      </c>
      <c r="O30">
        <f>K31-K26</f>
        <v>1.2963000000000022</v>
      </c>
      <c r="P30" s="1">
        <v>0.5</v>
      </c>
      <c r="Q30">
        <f>N30/J26*100</f>
        <v>76.450577232283649</v>
      </c>
      <c r="R30">
        <f>O30/K26*100</f>
        <v>14.354792867082816</v>
      </c>
    </row>
    <row r="31" spans="1:42" x14ac:dyDescent="0.25">
      <c r="I31" s="1">
        <v>0.5</v>
      </c>
      <c r="J31">
        <f>AVERAGE(B8,F8,J8,N8,R8,V8,Z8,AD8)</f>
        <v>11.376533333333334</v>
      </c>
      <c r="K31">
        <f>AVERAGE(C8,G8,K8,O8,S8,W8,AA8,AE8)</f>
        <v>10.326733333333335</v>
      </c>
      <c r="N31">
        <f>J32-J26</f>
        <v>5.6883333333333335</v>
      </c>
      <c r="O31">
        <f>K32-K26</f>
        <v>1.7363000000000017</v>
      </c>
      <c r="P31" s="1">
        <v>0.6</v>
      </c>
      <c r="Q31">
        <f>N31/J26*100</f>
        <v>88.226322619336898</v>
      </c>
      <c r="R31">
        <f>O31/K26*100</f>
        <v>19.227205781930014</v>
      </c>
    </row>
    <row r="32" spans="1:42" x14ac:dyDescent="0.25">
      <c r="I32" s="1">
        <v>0.6</v>
      </c>
      <c r="J32">
        <f>AVERAGE(B9,F9,J9,N9,R9,V9,Z9,AD9)</f>
        <v>12.135766666666667</v>
      </c>
      <c r="K32">
        <f>AVERAGE(C9,G9,K9,O9,S9,W9,AA9,AE9)</f>
        <v>10.766733333333335</v>
      </c>
      <c r="N32">
        <f>J33-J26</f>
        <v>4.2175666666666674</v>
      </c>
      <c r="O32">
        <f>K33-K26</f>
        <v>0.82293333333333507</v>
      </c>
      <c r="P32" s="1">
        <v>0.7</v>
      </c>
      <c r="Q32">
        <f>N32/J26*100</f>
        <v>65.414661131302907</v>
      </c>
      <c r="R32">
        <f>O32/K26*100</f>
        <v>9.1128886395263624</v>
      </c>
    </row>
    <row r="33" spans="1:18" x14ac:dyDescent="0.25">
      <c r="I33" s="1">
        <v>0.7</v>
      </c>
      <c r="J33">
        <f>AVERAGE(B10,F10,J10,N10,R10,V10,Z10,AD10)</f>
        <v>10.665000000000001</v>
      </c>
      <c r="K33">
        <f>AVERAGE(C10,G10,K10,O10,S10,W10,AA10,AE10)</f>
        <v>9.8533666666666679</v>
      </c>
      <c r="N33">
        <f>J34-J26</f>
        <v>4.4572000000000012</v>
      </c>
      <c r="O33">
        <f>K34-K26</f>
        <v>1.4831333333333347</v>
      </c>
      <c r="P33" s="1">
        <v>0.8</v>
      </c>
      <c r="Q33">
        <f>N33/J26*100</f>
        <v>69.131385615981571</v>
      </c>
      <c r="R33">
        <f>O33/K26*100</f>
        <v>16.423722744940275</v>
      </c>
    </row>
    <row r="34" spans="1:18" x14ac:dyDescent="0.25">
      <c r="I34" s="1">
        <v>0.8</v>
      </c>
      <c r="J34">
        <f>AVERAGE(B11,F11,J11,N11,R11,V11,Z11,AD11)</f>
        <v>10.904633333333335</v>
      </c>
      <c r="K34">
        <f>AVERAGE(C11,G11,K11,O11,S11,W11,AA11,AE11)</f>
        <v>10.513566666666668</v>
      </c>
      <c r="N34">
        <f>J35-J26</f>
        <v>2.3849166666666664</v>
      </c>
      <c r="O34">
        <f>K35-K26</f>
        <v>0.51596666666666735</v>
      </c>
      <c r="P34" s="1">
        <v>0.9</v>
      </c>
      <c r="Q34">
        <f>N34/J26*100</f>
        <v>36.990171799630858</v>
      </c>
      <c r="R34">
        <f>O34/K26*100</f>
        <v>5.7136423870393891</v>
      </c>
    </row>
    <row r="35" spans="1:18" x14ac:dyDescent="0.25">
      <c r="I35" s="1">
        <v>0.9</v>
      </c>
      <c r="J35">
        <f>AVERAGE(B12,F12,J12,N12,R12,V12,Z12,AD12)</f>
        <v>8.8323499999999999</v>
      </c>
      <c r="K35">
        <f>AVERAGE(C12,G12,K12,O12,S12,W12,AA12,AE12)</f>
        <v>9.5464000000000002</v>
      </c>
      <c r="N35">
        <f>J36-J26</f>
        <v>3.3571333333333326</v>
      </c>
      <c r="O35">
        <f>K36-K26</f>
        <v>-0.32739999999999903</v>
      </c>
      <c r="P35" s="1">
        <v>1</v>
      </c>
      <c r="Q35">
        <f>N35/J26*100</f>
        <v>52.069298894133574</v>
      </c>
      <c r="R35">
        <f>O35/K26*100</f>
        <v>-3.6255181552749303</v>
      </c>
    </row>
    <row r="36" spans="1:18" x14ac:dyDescent="0.25">
      <c r="I36" s="1">
        <v>1</v>
      </c>
      <c r="J36">
        <f>AVERAGE(B13,F13,J13,N13,R13,V13,Z13,AD13)</f>
        <v>9.8045666666666662</v>
      </c>
      <c r="K36">
        <f>AVERAGE(C13,G13,K13,O13,S13,W13,AA13,AE13)</f>
        <v>8.7030333333333338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6.9734999999999996</v>
      </c>
      <c r="C43">
        <f>K3</f>
        <v>5.2347000000000001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6.0731999999999999</v>
      </c>
      <c r="C45">
        <f>S3</f>
        <v>17.673200000000001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6.2956000000000003</v>
      </c>
      <c r="C47">
        <f>AA3</f>
        <v>4.1833999999999998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2.4177875000000002</v>
      </c>
      <c r="C50">
        <f>AVERAGE(C41:C48)</f>
        <v>3.3864125</v>
      </c>
    </row>
    <row r="51" spans="1:3" x14ac:dyDescent="0.25">
      <c r="A51" t="s">
        <v>8</v>
      </c>
      <c r="B51">
        <f>STDEV(B41:B48)</f>
        <v>3.3462659079882289</v>
      </c>
      <c r="C51">
        <f>STDEV(C41:C48)</f>
        <v>6.1586478215450384</v>
      </c>
    </row>
    <row r="52" spans="1:3" x14ac:dyDescent="0.25">
      <c r="A52" t="s">
        <v>20</v>
      </c>
      <c r="B52">
        <f>1.5*B51</f>
        <v>5.0193988619823431</v>
      </c>
      <c r="C52">
        <f>1.5*C51</f>
        <v>9.2379717323175576</v>
      </c>
    </row>
    <row r="53" spans="1:3" x14ac:dyDescent="0.25">
      <c r="A53" t="s">
        <v>9</v>
      </c>
      <c r="B53">
        <f>2*B51</f>
        <v>6.6925318159764577</v>
      </c>
      <c r="C53">
        <f>2*C51</f>
        <v>12.317295643090077</v>
      </c>
    </row>
    <row r="54" spans="1:3" x14ac:dyDescent="0.25">
      <c r="A54" t="s">
        <v>21</v>
      </c>
      <c r="B54">
        <f>B50+B52</f>
        <v>7.4371863619823433</v>
      </c>
      <c r="C54">
        <f>C50+C52</f>
        <v>12.624384232317558</v>
      </c>
    </row>
    <row r="55" spans="1:3" x14ac:dyDescent="0.25">
      <c r="A55" t="s">
        <v>10</v>
      </c>
      <c r="B55">
        <f>B50+B53</f>
        <v>9.1103193159764579</v>
      </c>
      <c r="C55">
        <f>C50+C53</f>
        <v>15.703708143090077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2015-05-25T23:45:50Z</dcterms:created>
  <dcterms:modified xsi:type="dcterms:W3CDTF">2015-07-21T05:30:33Z</dcterms:modified>
</cp:coreProperties>
</file>