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<sst xmlns="http://schemas.openxmlformats.org/spreadsheetml/2006/main" count="48" uniqueCount="22">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</sst>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8.8172999999999995</v>
      </c>
      <c r="C3">
        <v>2.9969999999999999</v>
      </c>
      <c r="E3" s="1">
        <v>323</v>
      </c>
      <c r="F3">
        <v>12.0783</v>
      </c>
      <c r="G3">
        <v>26.064</v>
      </c>
      <c r="I3" s="1">
        <v>323</v>
      </c>
      <c r="J3">
        <v>8.6592000000000002</v>
      </c>
      <c r="K3">
        <v>2.9036</v>
      </c>
      <c r="M3" s="1">
        <v>323</v>
      </c>
      <c r="N3">
        <v>11.8431</v>
      </c>
      <c r="O3">
        <v>6.5387000000000004</v>
      </c>
      <c r="Q3" s="1">
        <v>323</v>
      </c>
      <c r="R3">
        <v>16.020900000000001</v>
      </c>
      <c r="S3">
        <v>2.9026000000000001</v>
      </c>
      <c r="U3" s="1">
        <v>323</v>
      </c>
      <c r="V3">
        <v>16.183599999999998</v>
      </c>
      <c r="W3">
        <v>4.2324999999999999</v>
      </c>
      <c r="Y3" s="1">
        <v>323</v>
      </c>
      <c r="Z3">
        <v>12.4581</v>
      </c>
      <c r="AA3">
        <v>9.0875000000000004</v>
      </c>
      <c r="AC3" s="1">
        <v>323</v>
      </c>
      <c r="AD3">
        <v>13.583399999999999</v>
      </c>
      <c r="AE3">
        <v>4.1547999999999998</v>
      </c>
    </row>
    <row r="4" spans="1:31" x14ac:dyDescent="0.25">
      <c r="A4" s="1">
        <v>0.1</v>
      </c>
      <c r="B4">
        <v>8.2415000000000003</v>
      </c>
      <c r="C4">
        <v>2.4247999999999998</v>
      </c>
      <c r="E4" s="1">
        <v>0.1</v>
      </c>
      <c r="F4">
        <v>13.3109</v>
      </c>
      <c r="G4">
        <v>9.8663000000000007</v>
      </c>
      <c r="I4" s="1">
        <v>0.1</v>
      </c>
      <c r="J4">
        <v>8.8211999999999993</v>
      </c>
      <c r="K4">
        <v>2.2928999999999999</v>
      </c>
      <c r="M4" s="1">
        <v>0.1</v>
      </c>
      <c r="N4">
        <v>14.6114</v>
      </c>
      <c r="O4">
        <v>8.7977000000000007</v>
      </c>
      <c r="Q4" s="1">
        <v>0.1</v>
      </c>
      <c r="R4">
        <v>14.4559</v>
      </c>
      <c r="S4">
        <v>3.1726999999999999</v>
      </c>
      <c r="U4" s="1">
        <v>0.1</v>
      </c>
      <c r="V4">
        <v>13.481400000000001</v>
      </c>
      <c r="W4">
        <v>3.3875000000000002</v>
      </c>
      <c r="Y4" s="1">
        <v>0.1</v>
      </c>
      <c r="Z4">
        <v>14.583500000000001</v>
      </c>
      <c r="AA4">
        <v>7.5106000000000002</v>
      </c>
      <c r="AC4" s="1">
        <v>0.1</v>
      </c>
      <c r="AD4">
        <v>18.4983</v>
      </c>
      <c r="AE4">
        <v>6.3898999999999999</v>
      </c>
    </row>
    <row r="5" spans="1:31" x14ac:dyDescent="0.25">
      <c r="A5" s="1">
        <v>0.2</v>
      </c>
      <c r="B5">
        <v>8.9695999999999998</v>
      </c>
      <c r="C5">
        <v>2.9769999999999999</v>
      </c>
      <c r="E5" s="1">
        <v>0.2</v>
      </c>
      <c r="F5">
        <v>11.952500000000001</v>
      </c>
      <c r="G5">
        <v>3.7633000000000001</v>
      </c>
      <c r="I5" s="1">
        <v>0.2</v>
      </c>
      <c r="J5">
        <v>9.2835000000000001</v>
      </c>
      <c r="K5">
        <v>2.4249999999999998</v>
      </c>
      <c r="M5" s="1">
        <v>0.2</v>
      </c>
      <c r="N5">
        <v>10.740399999999999</v>
      </c>
      <c r="O5">
        <v>4.8650000000000002</v>
      </c>
      <c r="Q5" s="1">
        <v>0.2</v>
      </c>
      <c r="R5">
        <v>12.6845</v>
      </c>
      <c r="S5">
        <v>2.9963000000000002</v>
      </c>
      <c r="U5" s="1">
        <v>0.2</v>
      </c>
      <c r="V5">
        <v>15.6808</v>
      </c>
      <c r="W5">
        <v>4.7378999999999998</v>
      </c>
      <c r="Y5" s="1">
        <v>0.2</v>
      </c>
      <c r="Z5">
        <v>15.221399999999999</v>
      </c>
      <c r="AA5">
        <v>3.8978999999999999</v>
      </c>
      <c r="AC5" s="1">
        <v>0.2</v>
      </c>
      <c r="AD5">
        <v>10.9488</v>
      </c>
      <c r="AE5">
        <v>5.1589</v>
      </c>
    </row>
    <row r="6" spans="1:31" x14ac:dyDescent="0.25">
      <c r="A6" s="1">
        <v>0.3</v>
      </c>
      <c r="B6">
        <v>11.79</v>
      </c>
      <c r="C6">
        <v>2.9369999999999998</v>
      </c>
      <c r="E6" s="1">
        <v>0.3</v>
      </c>
      <c r="F6">
        <v>9.2273999999999994</v>
      </c>
      <c r="G6">
        <v>2.5768</v>
      </c>
      <c r="I6" s="1">
        <v>0.3</v>
      </c>
      <c r="J6">
        <v>9.6600999999999999</v>
      </c>
      <c r="K6">
        <v>2.6046999999999998</v>
      </c>
      <c r="M6" s="1">
        <v>0.3</v>
      </c>
      <c r="N6">
        <v>11.1144</v>
      </c>
      <c r="O6">
        <v>4.2485999999999997</v>
      </c>
      <c r="Q6" s="1">
        <v>0.3</v>
      </c>
      <c r="R6">
        <v>12.8948</v>
      </c>
      <c r="S6">
        <v>2.8231999999999999</v>
      </c>
      <c r="U6" s="1">
        <v>0.3</v>
      </c>
      <c r="V6">
        <v>16.620699999999999</v>
      </c>
      <c r="W6">
        <v>4.2721</v>
      </c>
      <c r="Y6" s="1">
        <v>0.3</v>
      </c>
      <c r="Z6">
        <v>13.2721</v>
      </c>
      <c r="AA6">
        <v>5.1477000000000004</v>
      </c>
      <c r="AC6" s="1">
        <v>0.3</v>
      </c>
      <c r="AD6">
        <v>14.456899999999999</v>
      </c>
      <c r="AE6">
        <v>3.3081</v>
      </c>
    </row>
    <row r="7" spans="1:31" x14ac:dyDescent="0.25">
      <c r="A7" s="1">
        <v>0.4</v>
      </c>
      <c r="B7">
        <v>9.7700999999999993</v>
      </c>
      <c r="C7">
        <v>2.3666999999999998</v>
      </c>
      <c r="E7" s="1">
        <v>0.4</v>
      </c>
      <c r="F7">
        <v>12.575900000000001</v>
      </c>
      <c r="G7">
        <v>5.1292</v>
      </c>
      <c r="I7" s="1">
        <v>0.4</v>
      </c>
      <c r="J7">
        <v>10.572800000000001</v>
      </c>
      <c r="K7">
        <v>3.5333000000000001</v>
      </c>
      <c r="M7" s="1">
        <v>0.4</v>
      </c>
      <c r="N7">
        <v>11.196099999999999</v>
      </c>
      <c r="O7">
        <v>6.7119999999999997</v>
      </c>
      <c r="Q7" s="1">
        <v>0.4</v>
      </c>
      <c r="R7">
        <v>14.532</v>
      </c>
      <c r="S7">
        <v>2.7582</v>
      </c>
      <c r="U7" s="1">
        <v>0.4</v>
      </c>
      <c r="V7">
        <v>16.468800000000002</v>
      </c>
      <c r="W7">
        <v>4.9881000000000002</v>
      </c>
      <c r="Y7" s="1">
        <v>0.4</v>
      </c>
      <c r="Z7">
        <v>11.9671</v>
      </c>
      <c r="AA7">
        <v>3.7675999999999998</v>
      </c>
      <c r="AC7" s="1">
        <v>0.4</v>
      </c>
      <c r="AD7">
        <v>13.2323</v>
      </c>
      <c r="AE7">
        <v>3.4157000000000002</v>
      </c>
    </row>
    <row r="8" spans="1:31" x14ac:dyDescent="0.25">
      <c r="A8" s="1">
        <v>0.5</v>
      </c>
      <c r="B8">
        <v>10.315</v>
      </c>
      <c r="C8">
        <v>2.1349999999999998</v>
      </c>
      <c r="E8" s="1">
        <v>0.5</v>
      </c>
      <c r="F8">
        <v>10.598699999999999</v>
      </c>
      <c r="G8">
        <v>6.3434999999999997</v>
      </c>
      <c r="I8" s="1">
        <v>0.5</v>
      </c>
      <c r="J8">
        <v>10.2639</v>
      </c>
      <c r="K8">
        <v>3.6032000000000002</v>
      </c>
      <c r="M8" s="1">
        <v>0.5</v>
      </c>
      <c r="N8">
        <v>11.636900000000001</v>
      </c>
      <c r="O8">
        <v>5.5355999999999996</v>
      </c>
      <c r="Q8" s="1">
        <v>0.5</v>
      </c>
      <c r="R8">
        <v>14.6313</v>
      </c>
      <c r="S8">
        <v>3.3311000000000002</v>
      </c>
      <c r="U8" s="1">
        <v>0.5</v>
      </c>
      <c r="V8">
        <v>13.987</v>
      </c>
      <c r="W8">
        <v>2.6474000000000002</v>
      </c>
      <c r="Y8" s="1">
        <v>0.5</v>
      </c>
      <c r="Z8">
        <v>11.679500000000001</v>
      </c>
      <c r="AA8">
        <v>3.1137999999999999</v>
      </c>
      <c r="AC8" s="1">
        <v>0.5</v>
      </c>
      <c r="AD8">
        <v>13.016500000000001</v>
      </c>
      <c r="AE8">
        <v>4.1426999999999996</v>
      </c>
    </row>
    <row r="9" spans="1:31" x14ac:dyDescent="0.25">
      <c r="A9" s="1">
        <v>0.6</v>
      </c>
      <c r="B9">
        <v>10.0444</v>
      </c>
      <c r="C9">
        <v>2.2585999999999999</v>
      </c>
      <c r="E9" s="1">
        <v>0.6</v>
      </c>
      <c r="F9">
        <v>12.824199999999999</v>
      </c>
      <c r="G9">
        <v>4.9737999999999998</v>
      </c>
      <c r="I9" s="1">
        <v>0.6</v>
      </c>
      <c r="J9">
        <v>10.682</v>
      </c>
      <c r="K9">
        <v>2.4354</v>
      </c>
      <c r="M9" s="1">
        <v>0.6</v>
      </c>
      <c r="N9">
        <v>11.5313</v>
      </c>
      <c r="O9">
        <v>5.9372999999999996</v>
      </c>
      <c r="Q9" s="1">
        <v>0.6</v>
      </c>
      <c r="R9">
        <v>11.926</v>
      </c>
      <c r="S9">
        <v>3.4742000000000002</v>
      </c>
      <c r="U9" s="1">
        <v>0.6</v>
      </c>
      <c r="V9">
        <v>14.1897</v>
      </c>
      <c r="W9">
        <v>2.8149999999999999</v>
      </c>
      <c r="Y9" s="1">
        <v>0.6</v>
      </c>
      <c r="Z9">
        <v>12.742900000000001</v>
      </c>
      <c r="AA9">
        <v>2.7351000000000001</v>
      </c>
      <c r="AC9" s="1">
        <v>0.6</v>
      </c>
      <c r="AD9">
        <v>15.581300000000001</v>
      </c>
      <c r="AE9">
        <v>3.8837999999999999</v>
      </c>
    </row>
    <row r="10" spans="1:31" x14ac:dyDescent="0.25">
      <c r="A10" s="1">
        <v>0.7</v>
      </c>
      <c r="B10">
        <v>10.670500000000001</v>
      </c>
      <c r="C10">
        <v>2.6227</v>
      </c>
      <c r="E10" s="1">
        <v>0.7</v>
      </c>
      <c r="F10">
        <v>11.442600000000001</v>
      </c>
      <c r="G10">
        <v>4.0449000000000002</v>
      </c>
      <c r="I10" s="1">
        <v>0.7</v>
      </c>
      <c r="J10">
        <v>11.005599999999999</v>
      </c>
      <c r="K10">
        <v>2.9049</v>
      </c>
      <c r="M10" s="1">
        <v>0.7</v>
      </c>
      <c r="N10">
        <v>9.7026000000000003</v>
      </c>
      <c r="O10">
        <v>8.8712999999999997</v>
      </c>
      <c r="Q10" s="1">
        <v>0.7</v>
      </c>
      <c r="R10">
        <v>10.3772</v>
      </c>
      <c r="S10">
        <v>2.5968</v>
      </c>
      <c r="U10" s="1">
        <v>0.7</v>
      </c>
      <c r="V10">
        <v>14.317600000000001</v>
      </c>
      <c r="W10">
        <v>3.5569000000000002</v>
      </c>
      <c r="Y10" s="1">
        <v>0.7</v>
      </c>
      <c r="Z10">
        <v>14.204499999999999</v>
      </c>
      <c r="AA10">
        <v>4.9539</v>
      </c>
      <c r="AC10" s="1">
        <v>0.7</v>
      </c>
      <c r="AD10">
        <v>12.100899999999999</v>
      </c>
      <c r="AE10">
        <v>4.0359999999999996</v>
      </c>
    </row>
    <row r="11" spans="1:31" x14ac:dyDescent="0.25">
      <c r="A11" s="1">
        <v>0.8</v>
      </c>
      <c r="B11">
        <v>9.6775000000000002</v>
      </c>
      <c r="C11">
        <v>1.8523000000000001</v>
      </c>
      <c r="E11" s="1">
        <v>0.8</v>
      </c>
      <c r="F11">
        <v>13.709099999999999</v>
      </c>
      <c r="G11">
        <v>5.4603999999999999</v>
      </c>
      <c r="I11" s="1">
        <v>0.8</v>
      </c>
      <c r="J11">
        <v>10.812200000000001</v>
      </c>
      <c r="K11">
        <v>3.8128000000000002</v>
      </c>
      <c r="M11" s="1">
        <v>0.8</v>
      </c>
      <c r="N11">
        <v>10.196199999999999</v>
      </c>
      <c r="O11">
        <v>5.476</v>
      </c>
      <c r="Q11" s="1">
        <v>0.8</v>
      </c>
      <c r="R11">
        <v>8.7840000000000007</v>
      </c>
      <c r="S11">
        <v>3.1383000000000001</v>
      </c>
      <c r="U11" s="1">
        <v>0.8</v>
      </c>
      <c r="V11">
        <v>18.284500000000001</v>
      </c>
      <c r="W11">
        <v>4.3022999999999998</v>
      </c>
      <c r="Y11" s="1">
        <v>0.8</v>
      </c>
      <c r="Z11">
        <v>12.540800000000001</v>
      </c>
      <c r="AA11">
        <v>4.4630999999999998</v>
      </c>
      <c r="AC11" s="1">
        <v>0.8</v>
      </c>
      <c r="AD11">
        <v>12.012499999999999</v>
      </c>
      <c r="AE11">
        <v>4.9394</v>
      </c>
    </row>
    <row r="12" spans="1:31" x14ac:dyDescent="0.25">
      <c r="A12" s="1">
        <v>0.9</v>
      </c>
      <c r="B12">
        <v>11.1662</v>
      </c>
      <c r="C12">
        <v>1.8122</v>
      </c>
      <c r="E12" s="1">
        <v>0.9</v>
      </c>
      <c r="F12">
        <v>11.5122</v>
      </c>
      <c r="G12">
        <v>7.0396999999999998</v>
      </c>
      <c r="I12" s="1">
        <v>0.9</v>
      </c>
      <c r="J12">
        <v>8.4725999999999999</v>
      </c>
      <c r="K12">
        <v>3.1564000000000001</v>
      </c>
      <c r="M12" s="1">
        <v>0.9</v>
      </c>
      <c r="N12">
        <v>11.952</v>
      </c>
      <c r="O12">
        <v>4.8528000000000002</v>
      </c>
      <c r="Q12" s="1">
        <v>0.9</v>
      </c>
      <c r="R12">
        <v>10.479100000000001</v>
      </c>
      <c r="S12">
        <v>3.0550999999999999</v>
      </c>
      <c r="U12" s="1">
        <v>0.9</v>
      </c>
      <c r="V12">
        <v>14.9207</v>
      </c>
      <c r="W12">
        <v>3.4318</v>
      </c>
      <c r="Y12" s="1">
        <v>0.9</v>
      </c>
      <c r="Z12">
        <v>13.160399999999999</v>
      </c>
      <c r="AA12">
        <v>4.0208000000000004</v>
      </c>
      <c r="AC12" s="1">
        <v>0.9</v>
      </c>
      <c r="AD12">
        <v>13.689299999999999</v>
      </c>
      <c r="AE12">
        <v>3.6259000000000001</v>
      </c>
    </row>
    <row r="13" spans="1:31" x14ac:dyDescent="0.25">
      <c r="A13" s="1">
        <v>1</v>
      </c>
      <c r="B13">
        <v>11.9659</v>
      </c>
      <c r="C13">
        <v>2.1604999999999999</v>
      </c>
      <c r="E13" s="1">
        <v>1</v>
      </c>
      <c r="F13">
        <v>11.796200000000001</v>
      </c>
      <c r="G13">
        <v>4.3611000000000004</v>
      </c>
      <c r="I13" s="1">
        <v>1</v>
      </c>
      <c r="J13">
        <v>9.2713999999999999</v>
      </c>
      <c r="K13">
        <v>3.1433</v>
      </c>
      <c r="M13" s="1">
        <v>1</v>
      </c>
      <c r="N13">
        <v>14.286099999999999</v>
      </c>
      <c r="O13">
        <v>5.5795000000000003</v>
      </c>
      <c r="Q13" s="1">
        <v>1</v>
      </c>
      <c r="R13">
        <v>12.9367</v>
      </c>
      <c r="S13">
        <v>3.6576</v>
      </c>
      <c r="U13" s="1">
        <v>1</v>
      </c>
      <c r="V13">
        <v>17.625800000000002</v>
      </c>
      <c r="W13">
        <v>3.1255000000000002</v>
      </c>
      <c r="Y13" s="1">
        <v>1</v>
      </c>
      <c r="Z13">
        <v>31.795300000000001</v>
      </c>
      <c r="AA13">
        <v>3.2071999999999998</v>
      </c>
      <c r="AC13" s="1">
        <v>1</v>
      </c>
      <c r="AD13">
        <v>11.6188</v>
      </c>
      <c r="AE13">
        <v>5.7096</v>
      </c>
    </row>
    <row r="15" spans="1:31" x14ac:dyDescent="0.25">
      <c r="A15" t="s">
        <v>7</v>
      </c>
      <c r="B15">
        <f>AVERAGE(B4:B13)</f>
        <v>10.26107</v>
      </c>
      <c r="C15">
        <f>AVERAGE(C4:C13)</f>
        <v>2.3546799999999997</v>
      </c>
      <c r="F15">
        <f>AVERAGE(F4:F13)</f>
        <v>11.894970000000001</v>
      </c>
      <c r="G15">
        <f>AVERAGE(G4:G13)</f>
        <v>5.3558999999999992</v>
      </c>
      <c r="J15">
        <f>AVERAGE(J4:J13)</f>
        <v>9.8845300000000016</v>
      </c>
      <c r="K15">
        <f>AVERAGE(K4:K13)</f>
        <v>2.9911900000000005</v>
      </c>
      <c r="N15">
        <f>AVERAGE(N4:N13)</f>
        <v>11.696740000000002</v>
      </c>
      <c r="O15">
        <f>AVERAGE(O4:O13)</f>
        <v>6.08758</v>
      </c>
      <c r="R15">
        <f>AVERAGE(R4:R13)</f>
        <v>12.370150000000001</v>
      </c>
      <c r="S15">
        <f>AVERAGE(S4:S13)</f>
        <v>3.1003500000000002</v>
      </c>
      <c r="V15">
        <f>AVERAGE(V4:V13)</f>
        <v>15.557700000000001</v>
      </c>
      <c r="W15">
        <f>AVERAGE(W4:W13)</f>
        <v>3.7264500000000007</v>
      </c>
      <c r="Z15">
        <f>AVERAGE(Z4:Z13)</f>
        <v>15.116750000000001</v>
      </c>
      <c r="AA15">
        <f>AVERAGE(AA4:AA13)</f>
        <v>4.2817699999999999</v>
      </c>
      <c r="AD15">
        <f>AVERAGE(AD4:AD13)</f>
        <v>13.515559999999999</v>
      </c>
      <c r="AE15">
        <f>AVERAGE(AE4:AE13)</f>
        <v>4.4610000000000003</v>
      </c>
    </row>
    <row r="16" spans="1:31" x14ac:dyDescent="0.25">
      <c r="A16" t="s">
        <v>8</v>
      </c>
      <c r="B16">
        <f>STDEV(B4:B13)</f>
        <v>1.1836376641992685</v>
      </c>
      <c r="C16">
        <f>STDEV(C4:C13)</f>
        <v>0.40071346593018148</v>
      </c>
      <c r="F16">
        <f>STDEV(F4:F13)</f>
        <v>1.324282690574611</v>
      </c>
      <c r="G16">
        <f>STDEV(G4:G13)</f>
        <v>2.0366278643330489</v>
      </c>
      <c r="J16">
        <f>STDEV(J4:J13)</f>
        <v>0.89955028647035029</v>
      </c>
      <c r="K16">
        <f>STDEV(K4:K13)</f>
        <v>0.54444848026848569</v>
      </c>
      <c r="N16">
        <f>STDEV(N4:N13)</f>
        <v>1.5996075256136937</v>
      </c>
      <c r="O16">
        <f>STDEV(O4:O13)</f>
        <v>1.5931945586706526</v>
      </c>
      <c r="R16">
        <f>STDEV(R4:R13)</f>
        <v>1.9843123943404952</v>
      </c>
      <c r="S16">
        <f>STDEV(S4:S13)</f>
        <v>0.32838442665063561</v>
      </c>
      <c r="V16">
        <f>STDEV(V4:V13)</f>
        <v>1.6425205177138922</v>
      </c>
      <c r="W16">
        <f>STDEV(W4:W13)</f>
        <v>0.80490253412723445</v>
      </c>
      <c r="Z16">
        <f>STDEV(Z4:Z13)</f>
        <v>5.9678512902700369</v>
      </c>
      <c r="AA16">
        <f>STDEV(AA4:AA13)</f>
        <v>1.3764161289781187</v>
      </c>
      <c r="AD16">
        <f>STDEV(AD4:AD13)</f>
        <v>2.2307694493156429</v>
      </c>
      <c r="AE16">
        <f>STDEV(AE4:AE13)</f>
        <v>1.0397601422122931</v>
      </c>
    </row>
    <row r="17" spans="1:42" x14ac:dyDescent="0.25">
      <c r="A17" t="s">
        <v>9</v>
      </c>
      <c r="B17">
        <f>2*B16</f>
        <v>2.367275328398537</v>
      </c>
      <c r="C17">
        <f>2*C16</f>
        <v>0.80142693186036296</v>
      </c>
      <c r="F17">
        <f>2*F16</f>
        <v>2.648565381149222</v>
      </c>
      <c r="G17">
        <f>2*G16</f>
        <v>4.0732557286660978</v>
      </c>
      <c r="J17">
        <f>2*J16</f>
        <v>1.7991005729407006</v>
      </c>
      <c r="K17">
        <f>2*K16</f>
        <v>1.0888969605369714</v>
      </c>
      <c r="N17">
        <f>2*N16</f>
        <v>3.1992150512273874</v>
      </c>
      <c r="O17">
        <f>2*O16</f>
        <v>3.1863891173413053</v>
      </c>
      <c r="R17">
        <f>2*R16</f>
        <v>3.9686247886809904</v>
      </c>
      <c r="S17">
        <f>2*S16</f>
        <v>0.65676885330127122</v>
      </c>
      <c r="V17">
        <f>2*V16</f>
        <v>3.2850410354277844</v>
      </c>
      <c r="W17">
        <f>2*W16</f>
        <v>1.6098050682544689</v>
      </c>
      <c r="Z17">
        <f>2*Z16</f>
        <v>11.935702580540074</v>
      </c>
      <c r="AA17">
        <f>2*AA16</f>
        <v>2.7528322579562374</v>
      </c>
      <c r="AD17">
        <f>2*AD16</f>
        <v>4.4615388986312858</v>
      </c>
      <c r="AE17">
        <f>2*AE16</f>
        <v>2.0795202844245861</v>
      </c>
    </row>
    <row r="18" spans="1:42" x14ac:dyDescent="0.25">
      <c r="A18" t="s">
        <v>10</v>
      </c>
      <c r="B18">
        <f>B15+B17</f>
        <v>12.628345328398538</v>
      </c>
      <c r="C18">
        <f>C15+C17</f>
        <v>3.1561069318603625</v>
      </c>
      <c r="F18">
        <f>F15+F17</f>
        <v>14.543535381149223</v>
      </c>
      <c r="G18">
        <f>G15+G17</f>
        <v>9.4291557286660961</v>
      </c>
      <c r="J18">
        <f>J15+J17</f>
        <v>11.683630572940702</v>
      </c>
      <c r="K18">
        <f>K15+K17</f>
        <v>4.0800869605369723</v>
      </c>
      <c r="N18">
        <f>N15+N17</f>
        <v>14.895955051227389</v>
      </c>
      <c r="O18">
        <f>O15+O17</f>
        <v>9.2739691173413057</v>
      </c>
      <c r="R18">
        <f>R15+R17</f>
        <v>16.33877478868099</v>
      </c>
      <c r="S18">
        <f>S15+S17</f>
        <v>3.7571188533012716</v>
      </c>
      <c r="V18">
        <f>V15+V17</f>
        <v>18.842741035427785</v>
      </c>
      <c r="W18">
        <f>W15+W17</f>
        <v>5.33625506825447</v>
      </c>
      <c r="Z18">
        <f>Z15+Z17</f>
        <v>27.052452580540077</v>
      </c>
      <c r="AA18">
        <f>AA15+AA17</f>
        <v>7.0346022579562373</v>
      </c>
      <c r="AD18">
        <f>AD15+AD17</f>
        <v>17.977098898631283</v>
      </c>
      <c r="AE18">
        <f>AE15+AE17</f>
        <v>6.540520284424586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12.4554875</v>
      </c>
      <c r="K26">
        <f>AVERAGE(C3,G3,K3,O3,S3,W3,AA3,AE3)</f>
        <v>7.3600875000000006</v>
      </c>
      <c r="N26">
        <f>J27-J26</f>
        <v>0.79502500000000076</v>
      </c>
      <c r="O26">
        <f>K27-K26</f>
        <v>-1.8797875000000008</v>
      </c>
      <c r="P26" s="1">
        <v>0.1</v>
      </c>
      <c r="Q26">
        <f>N26/J26*100</f>
        <v>6.3829296123495833</v>
      </c>
      <c r="R26">
        <f>O26/K26*100</f>
        <v>-25.540287394681123</v>
      </c>
      <c r="U26">
        <f>J26</f>
        <v>12.4554875</v>
      </c>
      <c r="V26">
        <f>K26</f>
        <v>7.3600875000000006</v>
      </c>
      <c r="W26">
        <f>Q26</f>
        <v>6.3829296123495833</v>
      </c>
      <c r="X26">
        <f>Q27</f>
        <v>-4.1772752772623223</v>
      </c>
      <c r="Y26">
        <f>Q28</f>
        <v>-0.60967103856834359</v>
      </c>
      <c r="Z26">
        <f>Q29</f>
        <v>0.67359868491698827</v>
      </c>
      <c r="AA26">
        <f>Q30</f>
        <v>-3.5276620043976781</v>
      </c>
      <c r="AB26">
        <f>Q31</f>
        <v>-0.12253635194928038</v>
      </c>
      <c r="AC26">
        <f>Q32</f>
        <v>-5.8432076624861145</v>
      </c>
      <c r="AD26">
        <f>Q33</f>
        <v>-3.6400622617139478</v>
      </c>
      <c r="AE26">
        <f>Q34</f>
        <v>-4.3067362879212832</v>
      </c>
      <c r="AF26">
        <f>Q35</f>
        <v>21.72967938830174</v>
      </c>
      <c r="AG26">
        <f>R26</f>
        <v>-25.540287394681123</v>
      </c>
      <c r="AH26">
        <f>R27</f>
        <v>-47.654664431638899</v>
      </c>
      <c r="AI26">
        <f>R28</f>
        <v>-52.585142500004252</v>
      </c>
      <c r="AJ26">
        <f>R29</f>
        <v>-44.513567263976142</v>
      </c>
      <c r="AK26">
        <f>R30</f>
        <v>-47.602015601037358</v>
      </c>
      <c r="AL26">
        <f>R31</f>
        <v>-51.574624622329559</v>
      </c>
      <c r="AM26">
        <f>R32</f>
        <v>-42.956860227544865</v>
      </c>
      <c r="AN26">
        <f>R33</f>
        <v>-43.199384518186775</v>
      </c>
      <c r="AO26">
        <f>R34</f>
        <v>-47.360170650145122</v>
      </c>
      <c r="AP26">
        <f>R35</f>
        <v>-47.445767458606987</v>
      </c>
    </row>
    <row r="27" spans="1:42" x14ac:dyDescent="0.25">
      <c r="I27" s="1">
        <v>0.1</v>
      </c>
      <c r="J27">
        <f>AVERAGE(B4,F4,J4,N4,R4,V4,Z4,AD4)</f>
        <v>13.250512500000001</v>
      </c>
      <c r="K27">
        <f>AVERAGE(C4,G4,K4,O4,S4,W4,AA4,AE4)</f>
        <v>5.4802999999999997</v>
      </c>
      <c r="N27">
        <f>J28-J26</f>
        <v>-0.52029999999999887</v>
      </c>
      <c r="O27">
        <f>K28-K26</f>
        <v>-3.5074250000000009</v>
      </c>
      <c r="P27" s="1">
        <v>0.2</v>
      </c>
      <c r="Q27">
        <f>N27/J26*100</f>
        <v>-4.1772752772623223</v>
      </c>
      <c r="R27">
        <f>O27/K26*100</f>
        <v>-47.654664431638899</v>
      </c>
    </row>
    <row r="28" spans="1:42" x14ac:dyDescent="0.25">
      <c r="I28" s="1">
        <v>0.2</v>
      </c>
      <c r="J28">
        <f>AVERAGE(B5,F5,J5,N5,R5,V5,Z5,AD5)</f>
        <v>11.935187500000001</v>
      </c>
      <c r="K28">
        <f>AVERAGE(C5,G5,K5,O5,S5,W5,AA5,AE5)</f>
        <v>3.8526624999999997</v>
      </c>
      <c r="N28">
        <f>J29-J26</f>
        <v>-7.5937500000000213E-2</v>
      </c>
      <c r="O28">
        <f>K29-K26</f>
        <v>-3.8703125000000007</v>
      </c>
      <c r="P28" s="1">
        <v>0.3</v>
      </c>
      <c r="Q28">
        <f>N28/J26*100</f>
        <v>-0.60967103856834359</v>
      </c>
      <c r="R28">
        <f>O28/K26*100</f>
        <v>-52.585142500004252</v>
      </c>
    </row>
    <row r="29" spans="1:42" x14ac:dyDescent="0.25">
      <c r="I29" s="1">
        <v>0.3</v>
      </c>
      <c r="J29">
        <f>AVERAGE(B6,F6,J6,N6,R6,V6,Z6,AD6)</f>
        <v>12.37955</v>
      </c>
      <c r="K29">
        <f>AVERAGE(C6,G6,K6,O6,S6,W6,AA6,AE6)</f>
        <v>3.4897749999999998</v>
      </c>
      <c r="N29">
        <f>J30-J26</f>
        <v>8.3899999999999864E-2</v>
      </c>
      <c r="O29">
        <f>K30-K26</f>
        <v>-3.2762375000000006</v>
      </c>
      <c r="P29" s="1">
        <v>0.4</v>
      </c>
      <c r="Q29">
        <f>N29/J26*100</f>
        <v>0.67359868491698827</v>
      </c>
      <c r="R29">
        <f>O29/K26*100</f>
        <v>-44.513567263976142</v>
      </c>
    </row>
    <row r="30" spans="1:42" x14ac:dyDescent="0.25">
      <c r="I30" s="1">
        <v>0.4</v>
      </c>
      <c r="J30">
        <f>AVERAGE(B7,F7,J7,N7,R7,V7,Z7,AD7)</f>
        <v>12.5393875</v>
      </c>
      <c r="K30">
        <f>AVERAGE(C7,G7,K7,O7,S7,W7,AA7,AE7)</f>
        <v>4.08385</v>
      </c>
      <c r="N30">
        <f>J31-J26</f>
        <v>-0.43938750000000226</v>
      </c>
      <c r="O30">
        <f>K31-K26</f>
        <v>-3.5035500000000006</v>
      </c>
      <c r="P30" s="1">
        <v>0.5</v>
      </c>
      <c r="Q30">
        <f>N30/J26*100</f>
        <v>-3.5276620043976781</v>
      </c>
      <c r="R30">
        <f>O30/K26*100</f>
        <v>-47.602015601037358</v>
      </c>
    </row>
    <row r="31" spans="1:42" x14ac:dyDescent="0.25">
      <c r="I31" s="1">
        <v>0.5</v>
      </c>
      <c r="J31">
        <f>AVERAGE(B8,F8,J8,N8,R8,V8,Z8,AD8)</f>
        <v>12.016099999999998</v>
      </c>
      <c r="K31">
        <f>AVERAGE(C8,G8,K8,O8,S8,W8,AA8,AE8)</f>
        <v>3.8565375</v>
      </c>
      <c r="N31">
        <f>J32-J26</f>
        <v>-1.5262499999998624E-2</v>
      </c>
      <c r="O31">
        <f>K32-K26</f>
        <v>-3.7959375000000004</v>
      </c>
      <c r="P31" s="1">
        <v>0.6</v>
      </c>
      <c r="Q31">
        <f>N31/J26*100</f>
        <v>-0.12253635194928038</v>
      </c>
      <c r="R31">
        <f>O31/K26*100</f>
        <v>-51.574624622329559</v>
      </c>
    </row>
    <row r="32" spans="1:42" x14ac:dyDescent="0.25">
      <c r="I32" s="1">
        <v>0.6</v>
      </c>
      <c r="J32">
        <f>AVERAGE(B9,F9,J9,N9,R9,V9,Z9,AD9)</f>
        <v>12.440225000000002</v>
      </c>
      <c r="K32">
        <f>AVERAGE(C9,G9,K9,O9,S9,W9,AA9,AE9)</f>
        <v>3.5641500000000002</v>
      </c>
      <c r="N32">
        <f>J33-J26</f>
        <v>-0.72780000000000022</v>
      </c>
      <c r="O32">
        <f>K33-K26</f>
        <v>-3.1616625000000012</v>
      </c>
      <c r="P32" s="1">
        <v>0.7</v>
      </c>
      <c r="Q32">
        <f>N32/J26*100</f>
        <v>-5.8432076624861145</v>
      </c>
      <c r="R32">
        <f>O32/K26*100</f>
        <v>-42.956860227544865</v>
      </c>
    </row>
    <row r="33" spans="1:18" x14ac:dyDescent="0.25">
      <c r="I33" s="1">
        <v>0.7</v>
      </c>
      <c r="J33">
        <f>AVERAGE(B10,F10,J10,N10,R10,V10,Z10,AD10)</f>
        <v>11.7276875</v>
      </c>
      <c r="K33">
        <f>AVERAGE(C10,G10,K10,O10,S10,W10,AA10,AE10)</f>
        <v>4.1984249999999994</v>
      </c>
      <c r="N33">
        <f>J34-J26</f>
        <v>-0.45338749999999806</v>
      </c>
      <c r="O33">
        <f>K34-K26</f>
        <v>-3.1795125000000004</v>
      </c>
      <c r="P33" s="1">
        <v>0.8</v>
      </c>
      <c r="Q33">
        <f>N33/J26*100</f>
        <v>-3.6400622617139478</v>
      </c>
      <c r="R33">
        <f>O33/K26*100</f>
        <v>-43.199384518186775</v>
      </c>
    </row>
    <row r="34" spans="1:18" x14ac:dyDescent="0.25">
      <c r="I34" s="1">
        <v>0.8</v>
      </c>
      <c r="J34">
        <f>AVERAGE(B11,F11,J11,N11,R11,V11,Z11,AD11)</f>
        <v>12.002100000000002</v>
      </c>
      <c r="K34">
        <f>AVERAGE(C11,G11,K11,O11,S11,W11,AA11,AE11)</f>
        <v>4.1805750000000002</v>
      </c>
      <c r="N34">
        <f>J35-J26</f>
        <v>-0.53642499999999949</v>
      </c>
      <c r="O34">
        <f>K35-K26</f>
        <v>-3.4857500000000003</v>
      </c>
      <c r="P34" s="1">
        <v>0.9</v>
      </c>
      <c r="Q34">
        <f>N34/J26*100</f>
        <v>-4.3067362879212832</v>
      </c>
      <c r="R34">
        <f>O34/K26*100</f>
        <v>-47.360170650145122</v>
      </c>
    </row>
    <row r="35" spans="1:18" x14ac:dyDescent="0.25">
      <c r="I35" s="1">
        <v>0.9</v>
      </c>
      <c r="J35">
        <f>AVERAGE(B12,F12,J12,N12,R12,V12,Z12,AD12)</f>
        <v>11.919062500000001</v>
      </c>
      <c r="K35">
        <f>AVERAGE(C12,G12,K12,O12,S12,W12,AA12,AE12)</f>
        <v>3.8743375000000002</v>
      </c>
      <c r="N35">
        <f>J36-J26</f>
        <v>2.7065374999999996</v>
      </c>
      <c r="O35">
        <f>K36-K26</f>
        <v>-3.4920500000000008</v>
      </c>
      <c r="P35" s="1">
        <v>1</v>
      </c>
      <c r="Q35">
        <f>N35/J26*100</f>
        <v>21.72967938830174</v>
      </c>
      <c r="R35">
        <f>O35/K26*100</f>
        <v>-47.445767458606987</v>
      </c>
    </row>
    <row r="36" spans="1:18" x14ac:dyDescent="0.25">
      <c r="I36" s="1">
        <v>1</v>
      </c>
      <c r="J36">
        <f>AVERAGE(B13,F13,J13,N13,R13,V13,Z13,AD13)</f>
        <v>15.162025</v>
      </c>
      <c r="K36">
        <f>AVERAGE(C13,G13,K13,O13,S13,W13,AA13,AE13)</f>
        <v>3.8680374999999998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8.8172999999999995</v>
      </c>
      <c r="C41">
        <f>C3</f>
        <v>2.9969999999999999</v>
      </c>
    </row>
    <row r="42" spans="1:18" x14ac:dyDescent="0.25">
      <c r="A42" s="1">
        <v>2</v>
      </c>
      <c r="B42">
        <f>F3</f>
        <v>12.0783</v>
      </c>
      <c r="C42">
        <f>G3</f>
        <v>26.064</v>
      </c>
    </row>
    <row r="43" spans="1:18" x14ac:dyDescent="0.25">
      <c r="A43" s="1">
        <v>3</v>
      </c>
      <c r="B43">
        <f>J3</f>
        <v>8.6592000000000002</v>
      </c>
      <c r="C43">
        <f>K3</f>
        <v>2.9036</v>
      </c>
    </row>
    <row r="44" spans="1:18" x14ac:dyDescent="0.25">
      <c r="A44" s="1">
        <v>4</v>
      </c>
      <c r="B44">
        <f>N3</f>
        <v>11.8431</v>
      </c>
      <c r="C44">
        <f>O3</f>
        <v>6.5387000000000004</v>
      </c>
    </row>
    <row r="45" spans="1:18" x14ac:dyDescent="0.25">
      <c r="A45" s="1">
        <v>5</v>
      </c>
      <c r="B45">
        <f>R3</f>
        <v>16.020900000000001</v>
      </c>
      <c r="C45">
        <f>S3</f>
        <v>2.9026000000000001</v>
      </c>
    </row>
    <row r="46" spans="1:18" x14ac:dyDescent="0.25">
      <c r="A46" s="1">
        <v>6</v>
      </c>
      <c r="B46">
        <f>V3</f>
        <v>16.183599999999998</v>
      </c>
      <c r="C46">
        <f>W3</f>
        <v>4.2324999999999999</v>
      </c>
    </row>
    <row r="47" spans="1:18" x14ac:dyDescent="0.25">
      <c r="A47" s="1">
        <v>7</v>
      </c>
      <c r="B47">
        <f>Z3</f>
        <v>12.4581</v>
      </c>
      <c r="C47">
        <f>AA3</f>
        <v>9.0875000000000004</v>
      </c>
    </row>
    <row r="48" spans="1:18" x14ac:dyDescent="0.25">
      <c r="A48" s="1">
        <v>8</v>
      </c>
      <c r="B48">
        <f>AD3</f>
        <v>13.583399999999999</v>
      </c>
      <c r="C48">
        <f>AE3</f>
        <v>4.1547999999999998</v>
      </c>
    </row>
    <row r="50" spans="1:3" x14ac:dyDescent="0.25">
      <c r="A50" t="s">
        <v>19</v>
      </c>
      <c r="B50">
        <f>AVERAGE(B41:B48)</f>
        <v>12.4554875</v>
      </c>
      <c r="C50">
        <f>AVERAGE(C41:C48)</f>
        <v>7.3600875000000006</v>
      </c>
    </row>
    <row r="51" spans="1:3" x14ac:dyDescent="0.25">
      <c r="A51" t="s">
        <v>8</v>
      </c>
      <c r="B51">
        <f>STDEV(B41:B48)</f>
        <v>2.8296561746905389</v>
      </c>
      <c r="C51">
        <f>STDEV(C41:C48)</f>
        <v>7.8587226687361307</v>
      </c>
    </row>
    <row r="52" spans="1:3" x14ac:dyDescent="0.25">
      <c r="A52" t="s">
        <v>20</v>
      </c>
      <c r="B52">
        <f>1.5*B51</f>
        <v>4.2444842620358081</v>
      </c>
      <c r="C52">
        <f>1.5*C51</f>
        <v>11.788084003104196</v>
      </c>
    </row>
    <row r="53" spans="1:3" x14ac:dyDescent="0.25">
      <c r="A53" t="s">
        <v>9</v>
      </c>
      <c r="B53">
        <f>2*B51</f>
        <v>5.6593123493810777</v>
      </c>
      <c r="C53">
        <f>2*C51</f>
        <v>15.717445337472261</v>
      </c>
    </row>
    <row r="54" spans="1:3" x14ac:dyDescent="0.25">
      <c r="A54" t="s">
        <v>21</v>
      </c>
      <c r="B54">
        <f>B50+B52</f>
        <v>16.699971762035808</v>
      </c>
      <c r="C54">
        <f>C50+C52</f>
        <v>19.148171503104194</v>
      </c>
    </row>
    <row r="55" spans="1:3" x14ac:dyDescent="0.25">
      <c r="A55" t="s">
        <v>10</v>
      </c>
      <c r="B55">
        <f>B50+B53</f>
        <v>18.114799849381079</v>
      </c>
      <c r="C55">
        <f>C50+C53</f>
        <v>23.077532837472262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2015-05-25T23:48:36Z</dcterms:created>
  <dcterms:modified xsi:type="dcterms:W3CDTF">2015-07-21T05:38:01Z</dcterms:modified>
</cp:coreProperties>
</file>