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<sst xmlns="http://schemas.openxmlformats.org/spreadsheetml/2006/main" count="48" uniqueCount="22">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</sst>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12.487500000000001</v>
      </c>
      <c r="C3">
        <v>12.5663</v>
      </c>
      <c r="E3" s="1">
        <v>424</v>
      </c>
      <c r="F3">
        <v>12.960900000000001</v>
      </c>
      <c r="G3">
        <v>5.8662000000000001</v>
      </c>
      <c r="I3" s="1">
        <v>424</v>
      </c>
      <c r="J3">
        <v>11.2911</v>
      </c>
      <c r="K3">
        <v>4.8464999999999998</v>
      </c>
      <c r="M3" s="1">
        <v>424</v>
      </c>
      <c r="N3">
        <v>12.3636</v>
      </c>
      <c r="O3">
        <v>3.4634999999999998</v>
      </c>
      <c r="Q3" s="1">
        <v>424</v>
      </c>
      <c r="R3">
        <v>9.0528999999999993</v>
      </c>
      <c r="S3">
        <v>3.3849</v>
      </c>
      <c r="U3" s="1">
        <v>424</v>
      </c>
      <c r="V3">
        <v>12.1173</v>
      </c>
      <c r="W3">
        <v>5.9508000000000001</v>
      </c>
      <c r="Y3" s="1">
        <v>424</v>
      </c>
      <c r="Z3">
        <v>9.6562999999999999</v>
      </c>
      <c r="AA3">
        <v>2.5827</v>
      </c>
      <c r="AC3" s="1">
        <v>424</v>
      </c>
      <c r="AD3">
        <v>11.3416</v>
      </c>
      <c r="AE3">
        <v>5.8299000000000003</v>
      </c>
    </row>
    <row r="4" spans="1:31" x14ac:dyDescent="0.25">
      <c r="A4" s="1">
        <v>0.1</v>
      </c>
      <c r="B4">
        <v>14.999599999999999</v>
      </c>
      <c r="C4">
        <v>9.4339999999999993</v>
      </c>
      <c r="E4" s="1">
        <v>0.1</v>
      </c>
      <c r="F4">
        <v>11.714499999999999</v>
      </c>
      <c r="G4">
        <v>4.9089</v>
      </c>
      <c r="I4" s="1">
        <v>0.1</v>
      </c>
      <c r="J4">
        <v>13.912599999999999</v>
      </c>
      <c r="K4">
        <v>9.2589000000000006</v>
      </c>
      <c r="M4" s="1">
        <v>0.1</v>
      </c>
      <c r="N4">
        <v>11.6043</v>
      </c>
      <c r="O4">
        <v>2.3982999999999999</v>
      </c>
      <c r="Q4" s="1">
        <v>0.1</v>
      </c>
      <c r="R4">
        <v>10.874599999999999</v>
      </c>
      <c r="S4">
        <v>3.4641999999999999</v>
      </c>
      <c r="U4" s="1">
        <v>0.1</v>
      </c>
      <c r="V4">
        <v>12.133800000000001</v>
      </c>
      <c r="W4">
        <v>3.1185</v>
      </c>
      <c r="Y4" s="1">
        <v>0.1</v>
      </c>
      <c r="Z4">
        <v>9.8635999999999999</v>
      </c>
      <c r="AA4">
        <v>2.0859999999999999</v>
      </c>
      <c r="AC4" s="1">
        <v>0.1</v>
      </c>
      <c r="AD4">
        <v>7.7526999999999999</v>
      </c>
      <c r="AE4">
        <v>2.2025000000000001</v>
      </c>
    </row>
    <row r="5" spans="1:31" x14ac:dyDescent="0.25">
      <c r="A5" s="1">
        <v>0.2</v>
      </c>
      <c r="B5">
        <v>15.476000000000001</v>
      </c>
      <c r="C5">
        <v>8.3463999999999992</v>
      </c>
      <c r="E5" s="1">
        <v>0.2</v>
      </c>
      <c r="F5">
        <v>11.2715</v>
      </c>
      <c r="G5">
        <v>29.509499999999999</v>
      </c>
      <c r="I5" s="1">
        <v>0.2</v>
      </c>
      <c r="J5">
        <v>14.202999999999999</v>
      </c>
      <c r="K5">
        <v>6.4335000000000004</v>
      </c>
      <c r="M5" s="1">
        <v>0.2</v>
      </c>
      <c r="N5">
        <v>10.9933</v>
      </c>
      <c r="O5">
        <v>2.6713</v>
      </c>
      <c r="Q5" s="1">
        <v>0.2</v>
      </c>
      <c r="R5">
        <v>8.3596000000000004</v>
      </c>
      <c r="S5">
        <v>3.4428000000000001</v>
      </c>
      <c r="U5" s="1">
        <v>0.2</v>
      </c>
      <c r="V5">
        <v>12.7936</v>
      </c>
      <c r="W5">
        <v>2.9653999999999998</v>
      </c>
      <c r="Y5" s="1">
        <v>0.2</v>
      </c>
      <c r="Z5">
        <v>11.6365</v>
      </c>
      <c r="AA5">
        <v>3.4104000000000001</v>
      </c>
      <c r="AC5" s="1">
        <v>0.2</v>
      </c>
      <c r="AD5">
        <v>10.5702</v>
      </c>
      <c r="AE5">
        <v>2.1955</v>
      </c>
    </row>
    <row r="6" spans="1:31" x14ac:dyDescent="0.25">
      <c r="A6" s="1">
        <v>0.3</v>
      </c>
      <c r="B6">
        <v>15.164300000000001</v>
      </c>
      <c r="C6">
        <v>5.7347999999999999</v>
      </c>
      <c r="E6" s="1">
        <v>0.3</v>
      </c>
      <c r="F6">
        <v>15.628399999999999</v>
      </c>
      <c r="G6">
        <v>13.6625</v>
      </c>
      <c r="I6" s="1">
        <v>0.3</v>
      </c>
      <c r="J6">
        <v>11.7166</v>
      </c>
      <c r="K6">
        <v>13.0779</v>
      </c>
      <c r="M6" s="1">
        <v>0.3</v>
      </c>
      <c r="N6">
        <v>11.8171</v>
      </c>
      <c r="O6">
        <v>3.6756000000000002</v>
      </c>
      <c r="Q6" s="1">
        <v>0.3</v>
      </c>
      <c r="R6">
        <v>9.1471</v>
      </c>
      <c r="S6">
        <v>3.8908999999999998</v>
      </c>
      <c r="U6" s="1">
        <v>0.3</v>
      </c>
      <c r="V6">
        <v>13.145</v>
      </c>
      <c r="W6">
        <v>4.1501999999999999</v>
      </c>
      <c r="Y6" s="1">
        <v>0.3</v>
      </c>
      <c r="Z6">
        <v>9.8040000000000003</v>
      </c>
      <c r="AA6">
        <v>4.7012999999999998</v>
      </c>
      <c r="AC6" s="1">
        <v>0.3</v>
      </c>
      <c r="AD6">
        <v>11.9693</v>
      </c>
      <c r="AE6">
        <v>2.6892999999999998</v>
      </c>
    </row>
    <row r="7" spans="1:31" x14ac:dyDescent="0.25">
      <c r="A7" s="1">
        <v>0.4</v>
      </c>
      <c r="B7">
        <v>13.288399999999999</v>
      </c>
      <c r="C7">
        <v>5.3112000000000004</v>
      </c>
      <c r="E7" s="1">
        <v>0.4</v>
      </c>
      <c r="F7">
        <v>14.302300000000001</v>
      </c>
      <c r="G7">
        <v>15.921900000000001</v>
      </c>
      <c r="I7" s="1">
        <v>0.4</v>
      </c>
      <c r="J7">
        <v>12.563499999999999</v>
      </c>
      <c r="K7">
        <v>6.2464000000000004</v>
      </c>
      <c r="M7" s="1">
        <v>0.4</v>
      </c>
      <c r="N7">
        <v>13.010999999999999</v>
      </c>
      <c r="O7">
        <v>3.4822000000000002</v>
      </c>
      <c r="Q7" s="1">
        <v>0.4</v>
      </c>
      <c r="R7">
        <v>8.6074000000000002</v>
      </c>
      <c r="S7">
        <v>4.4984999999999999</v>
      </c>
      <c r="U7" s="1">
        <v>0.4</v>
      </c>
      <c r="V7">
        <v>8.9276</v>
      </c>
      <c r="W7">
        <v>3.0990000000000002</v>
      </c>
      <c r="Y7" s="1">
        <v>0.4</v>
      </c>
      <c r="Z7">
        <v>11.3332</v>
      </c>
      <c r="AA7">
        <v>6.9519000000000002</v>
      </c>
      <c r="AC7" s="1">
        <v>0.4</v>
      </c>
      <c r="AD7">
        <v>12.970599999999999</v>
      </c>
      <c r="AE7">
        <v>2.5625</v>
      </c>
    </row>
    <row r="8" spans="1:31" x14ac:dyDescent="0.25">
      <c r="A8" s="1">
        <v>0.5</v>
      </c>
      <c r="B8">
        <v>17.068300000000001</v>
      </c>
      <c r="C8">
        <v>7.5247999999999999</v>
      </c>
      <c r="E8" s="1">
        <v>0.5</v>
      </c>
      <c r="F8">
        <v>36.173200000000001</v>
      </c>
      <c r="G8">
        <v>22.952400000000001</v>
      </c>
      <c r="I8" s="1">
        <v>0.5</v>
      </c>
      <c r="J8">
        <v>13.4015</v>
      </c>
      <c r="K8">
        <v>9.4055</v>
      </c>
      <c r="M8" s="1">
        <v>0.5</v>
      </c>
      <c r="N8">
        <v>10.9314</v>
      </c>
      <c r="O8">
        <v>7.1608000000000001</v>
      </c>
      <c r="Q8" s="1">
        <v>0.5</v>
      </c>
      <c r="R8">
        <v>9.2121999999999993</v>
      </c>
      <c r="S8">
        <v>3.2606000000000002</v>
      </c>
      <c r="U8" s="1">
        <v>0.5</v>
      </c>
      <c r="V8">
        <v>9.8972999999999995</v>
      </c>
      <c r="W8">
        <v>3.2839</v>
      </c>
      <c r="Y8" s="1">
        <v>0.5</v>
      </c>
      <c r="Z8">
        <v>11.850199999999999</v>
      </c>
      <c r="AA8">
        <v>5.1097999999999999</v>
      </c>
      <c r="AC8" s="1">
        <v>0.5</v>
      </c>
      <c r="AD8">
        <v>13.8795</v>
      </c>
      <c r="AE8">
        <v>2.0200999999999998</v>
      </c>
    </row>
    <row r="9" spans="1:31" x14ac:dyDescent="0.25">
      <c r="A9" s="1">
        <v>0.6</v>
      </c>
      <c r="B9">
        <v>11.609400000000001</v>
      </c>
      <c r="C9">
        <v>6.6932</v>
      </c>
      <c r="E9" s="1">
        <v>0.6</v>
      </c>
      <c r="F9">
        <v>19.9224</v>
      </c>
      <c r="G9">
        <v>17.915199999999999</v>
      </c>
      <c r="I9" s="1">
        <v>0.6</v>
      </c>
      <c r="J9">
        <v>11.986499999999999</v>
      </c>
      <c r="K9">
        <v>6.6604999999999999</v>
      </c>
      <c r="M9" s="1">
        <v>0.6</v>
      </c>
      <c r="N9">
        <v>11.832100000000001</v>
      </c>
      <c r="O9">
        <v>41.094000000000001</v>
      </c>
      <c r="Q9" s="1">
        <v>0.6</v>
      </c>
      <c r="R9">
        <v>9.3688000000000002</v>
      </c>
      <c r="S9">
        <v>3.968</v>
      </c>
      <c r="U9" s="1">
        <v>0.6</v>
      </c>
      <c r="V9">
        <v>13.351599999999999</v>
      </c>
      <c r="W9">
        <v>3.3241999999999998</v>
      </c>
      <c r="Y9" s="1">
        <v>0.6</v>
      </c>
      <c r="Z9">
        <v>9.3546999999999993</v>
      </c>
      <c r="AA9">
        <v>4.0636999999999999</v>
      </c>
      <c r="AC9" s="1">
        <v>0.6</v>
      </c>
      <c r="AD9">
        <v>9.6667000000000005</v>
      </c>
      <c r="AE9">
        <v>3.871</v>
      </c>
    </row>
    <row r="10" spans="1:31" x14ac:dyDescent="0.25">
      <c r="A10" s="1">
        <v>0.7</v>
      </c>
      <c r="B10">
        <v>13.1869</v>
      </c>
      <c r="C10">
        <v>4.7679999999999998</v>
      </c>
      <c r="E10" s="1">
        <v>0.7</v>
      </c>
      <c r="F10">
        <v>20.589400000000001</v>
      </c>
      <c r="G10">
        <v>7.3277999999999999</v>
      </c>
      <c r="I10" s="1">
        <v>0.7</v>
      </c>
      <c r="J10">
        <v>13.295999999999999</v>
      </c>
      <c r="K10">
        <v>8.6142000000000003</v>
      </c>
      <c r="M10" s="1">
        <v>0.7</v>
      </c>
      <c r="N10">
        <v>12.2706</v>
      </c>
      <c r="O10">
        <v>5.4645999999999999</v>
      </c>
      <c r="Q10" s="1">
        <v>0.7</v>
      </c>
      <c r="R10">
        <v>10.6425</v>
      </c>
      <c r="S10">
        <v>4.5617000000000001</v>
      </c>
      <c r="U10" s="1">
        <v>0.7</v>
      </c>
      <c r="V10">
        <v>13.1891</v>
      </c>
      <c r="W10">
        <v>2.5194000000000001</v>
      </c>
      <c r="Y10" s="1">
        <v>0.7</v>
      </c>
      <c r="Z10">
        <v>14.6012</v>
      </c>
      <c r="AA10">
        <v>8.6419999999999995</v>
      </c>
      <c r="AC10" s="1">
        <v>0.7</v>
      </c>
      <c r="AD10">
        <v>11.5726</v>
      </c>
      <c r="AE10">
        <v>3.9081000000000001</v>
      </c>
    </row>
    <row r="11" spans="1:31" x14ac:dyDescent="0.25">
      <c r="A11" s="1">
        <v>0.8</v>
      </c>
      <c r="B11">
        <v>12.2607</v>
      </c>
      <c r="C11">
        <v>3.9205999999999999</v>
      </c>
      <c r="E11" s="1">
        <v>0.8</v>
      </c>
      <c r="F11">
        <v>16.0199</v>
      </c>
      <c r="G11">
        <v>23.411100000000001</v>
      </c>
      <c r="I11" s="1">
        <v>0.8</v>
      </c>
      <c r="J11">
        <v>13.2117</v>
      </c>
      <c r="K11">
        <v>9.7887000000000004</v>
      </c>
      <c r="M11" s="1">
        <v>0.8</v>
      </c>
      <c r="N11">
        <v>11.3089</v>
      </c>
      <c r="O11">
        <v>7.5091000000000001</v>
      </c>
      <c r="Q11" s="1">
        <v>0.8</v>
      </c>
      <c r="R11">
        <v>7.4207999999999998</v>
      </c>
      <c r="S11">
        <v>4.0354999999999999</v>
      </c>
      <c r="U11" s="1">
        <v>0.8</v>
      </c>
      <c r="V11">
        <v>9.1178000000000008</v>
      </c>
      <c r="W11">
        <v>6.0666000000000002</v>
      </c>
      <c r="Y11" s="1">
        <v>0.8</v>
      </c>
      <c r="Z11">
        <v>11.6058</v>
      </c>
      <c r="AA11">
        <v>7.9751000000000003</v>
      </c>
      <c r="AC11" s="1">
        <v>0.8</v>
      </c>
      <c r="AD11">
        <v>11.600099999999999</v>
      </c>
      <c r="AE11">
        <v>6.6318999999999999</v>
      </c>
    </row>
    <row r="12" spans="1:31" x14ac:dyDescent="0.25">
      <c r="A12" s="1">
        <v>0.9</v>
      </c>
      <c r="B12">
        <v>13.148300000000001</v>
      </c>
      <c r="C12">
        <v>3.8637000000000001</v>
      </c>
      <c r="E12" s="1">
        <v>0.9</v>
      </c>
      <c r="F12">
        <v>12.0947</v>
      </c>
      <c r="G12">
        <v>5.3060999999999998</v>
      </c>
      <c r="I12" s="1">
        <v>0.9</v>
      </c>
      <c r="J12">
        <v>13.108700000000001</v>
      </c>
      <c r="K12">
        <v>5.3201000000000001</v>
      </c>
      <c r="M12" s="1">
        <v>0.9</v>
      </c>
      <c r="N12">
        <v>13.223100000000001</v>
      </c>
      <c r="O12">
        <v>7.8457999999999997</v>
      </c>
      <c r="Q12" s="1">
        <v>0.9</v>
      </c>
      <c r="R12">
        <v>9.3824000000000005</v>
      </c>
      <c r="S12">
        <v>3.1930000000000001</v>
      </c>
      <c r="U12" s="1">
        <v>0.9</v>
      </c>
      <c r="V12">
        <v>11.186500000000001</v>
      </c>
      <c r="W12">
        <v>4.0765000000000002</v>
      </c>
      <c r="Y12" s="1">
        <v>0.9</v>
      </c>
      <c r="Z12">
        <v>10.367000000000001</v>
      </c>
      <c r="AA12">
        <v>4.6113999999999997</v>
      </c>
      <c r="AC12" s="1">
        <v>0.9</v>
      </c>
      <c r="AD12">
        <v>12.3508</v>
      </c>
      <c r="AE12">
        <v>2.8115999999999999</v>
      </c>
    </row>
    <row r="13" spans="1:31" x14ac:dyDescent="0.25">
      <c r="A13" s="1">
        <v>1</v>
      </c>
      <c r="B13">
        <v>12.0654</v>
      </c>
      <c r="C13">
        <v>3.9117999999999999</v>
      </c>
      <c r="E13" s="1">
        <v>1</v>
      </c>
      <c r="F13">
        <v>20.7803</v>
      </c>
      <c r="G13">
        <v>3.3250999999999999</v>
      </c>
      <c r="I13" s="1">
        <v>1</v>
      </c>
      <c r="J13">
        <v>12.327400000000001</v>
      </c>
      <c r="K13">
        <v>9.7626000000000008</v>
      </c>
      <c r="M13" s="1">
        <v>1</v>
      </c>
      <c r="N13">
        <v>12.134399999999999</v>
      </c>
      <c r="O13">
        <v>5.1471</v>
      </c>
      <c r="Q13" s="1">
        <v>1</v>
      </c>
      <c r="R13">
        <v>10.353899999999999</v>
      </c>
      <c r="S13">
        <v>3.6246</v>
      </c>
      <c r="U13" s="1">
        <v>1</v>
      </c>
      <c r="V13">
        <v>14.5182</v>
      </c>
      <c r="W13">
        <v>4.0438999999999998</v>
      </c>
      <c r="Y13" s="1">
        <v>1</v>
      </c>
      <c r="Z13">
        <v>10.482699999999999</v>
      </c>
      <c r="AA13">
        <v>8.7853999999999992</v>
      </c>
      <c r="AC13" s="1">
        <v>1</v>
      </c>
      <c r="AD13">
        <v>14.105</v>
      </c>
      <c r="AE13">
        <v>2.7504</v>
      </c>
    </row>
    <row r="15" spans="1:31" x14ac:dyDescent="0.25">
      <c r="A15" t="s">
        <v>7</v>
      </c>
      <c r="B15">
        <f>AVERAGE(B4:B13)</f>
        <v>13.826730000000001</v>
      </c>
      <c r="C15">
        <f>AVERAGE(C4:C13)</f>
        <v>5.95085</v>
      </c>
      <c r="F15">
        <f>AVERAGE(F4:F13)</f>
        <v>17.84966</v>
      </c>
      <c r="G15">
        <f>AVERAGE(G4:G13)</f>
        <v>14.424049999999998</v>
      </c>
      <c r="J15">
        <f>AVERAGE(J4:J13)</f>
        <v>12.972750000000001</v>
      </c>
      <c r="K15">
        <f>AVERAGE(K4:K13)</f>
        <v>8.4568300000000001</v>
      </c>
      <c r="N15">
        <f>AVERAGE(N4:N13)</f>
        <v>11.912619999999999</v>
      </c>
      <c r="O15">
        <f>AVERAGE(O4:O13)</f>
        <v>8.6448800000000006</v>
      </c>
      <c r="R15">
        <f>AVERAGE(R4:R13)</f>
        <v>9.3369300000000006</v>
      </c>
      <c r="S15">
        <f>AVERAGE(S4:S13)</f>
        <v>3.7939799999999999</v>
      </c>
      <c r="V15">
        <f>AVERAGE(V4:V13)</f>
        <v>11.82605</v>
      </c>
      <c r="W15">
        <f>AVERAGE(W4:W13)</f>
        <v>3.6647600000000002</v>
      </c>
      <c r="Z15">
        <f>AVERAGE(Z4:Z13)</f>
        <v>11.08989</v>
      </c>
      <c r="AA15">
        <f>AVERAGE(AA4:AA13)</f>
        <v>5.6336999999999993</v>
      </c>
      <c r="AD15">
        <f>AVERAGE(AD4:AD13)</f>
        <v>11.643749999999999</v>
      </c>
      <c r="AE15">
        <f>AVERAGE(AE4:AE13)</f>
        <v>3.1642899999999998</v>
      </c>
    </row>
    <row r="16" spans="1:31" x14ac:dyDescent="0.25">
      <c r="A16" t="s">
        <v>8</v>
      </c>
      <c r="B16">
        <f>STDEV(B4:B13)</f>
        <v>1.7645685554202124</v>
      </c>
      <c r="C16">
        <f>STDEV(C4:C13)</f>
        <v>1.9829886194832285</v>
      </c>
      <c r="F16">
        <f>STDEV(F4:F13)</f>
        <v>7.3864810276311932</v>
      </c>
      <c r="G16">
        <f>STDEV(G4:G13)</f>
        <v>9.0878478772785165</v>
      </c>
      <c r="J16">
        <f>STDEV(J4:J13)</f>
        <v>0.80934086933613925</v>
      </c>
      <c r="K16">
        <f>STDEV(K4:K13)</f>
        <v>2.3201292813835455</v>
      </c>
      <c r="N16">
        <f>STDEV(N4:N13)</f>
        <v>0.7734641452582014</v>
      </c>
      <c r="O16">
        <f>STDEV(O4:O13)</f>
        <v>11.573319322648969</v>
      </c>
      <c r="R16">
        <f>STDEV(R4:R13)</f>
        <v>1.0706585917607396</v>
      </c>
      <c r="S16">
        <f>STDEV(S4:S13)</f>
        <v>0.48191675122484962</v>
      </c>
      <c r="V16">
        <f>STDEV(V4:V13)</f>
        <v>1.9455962560784941</v>
      </c>
      <c r="W16">
        <f>STDEV(W4:W13)</f>
        <v>0.99990211209786795</v>
      </c>
      <c r="Z16">
        <f>STDEV(Z4:Z13)</f>
        <v>1.5125750239978879</v>
      </c>
      <c r="AA16">
        <f>STDEV(AA4:AA13)</f>
        <v>2.3186673236533504</v>
      </c>
      <c r="AD16">
        <f>STDEV(AD4:AD13)</f>
        <v>1.9330815096052758</v>
      </c>
      <c r="AE16">
        <f>STDEV(AE4:AE13)</f>
        <v>1.3797438630654124</v>
      </c>
    </row>
    <row r="17" spans="1:42" x14ac:dyDescent="0.25">
      <c r="A17" t="s">
        <v>9</v>
      </c>
      <c r="B17">
        <f>2*B16</f>
        <v>3.5291371108404248</v>
      </c>
      <c r="C17">
        <f>2*C16</f>
        <v>3.9659772389664569</v>
      </c>
      <c r="F17">
        <f>2*F16</f>
        <v>14.772962055262386</v>
      </c>
      <c r="G17">
        <f>2*G16</f>
        <v>18.175695754557033</v>
      </c>
      <c r="J17">
        <f>2*J16</f>
        <v>1.6186817386722785</v>
      </c>
      <c r="K17">
        <f>2*K16</f>
        <v>4.6402585627670909</v>
      </c>
      <c r="N17">
        <f>2*N16</f>
        <v>1.5469282905164028</v>
      </c>
      <c r="O17">
        <f>2*O16</f>
        <v>23.146638645297937</v>
      </c>
      <c r="R17">
        <f>2*R16</f>
        <v>2.1413171835214793</v>
      </c>
      <c r="S17">
        <f>2*S16</f>
        <v>0.96383350244969923</v>
      </c>
      <c r="V17">
        <f>2*V16</f>
        <v>3.8911925121569881</v>
      </c>
      <c r="W17">
        <f>2*W16</f>
        <v>1.9998042241957359</v>
      </c>
      <c r="Z17">
        <f>2*Z16</f>
        <v>3.0251500479957758</v>
      </c>
      <c r="AA17">
        <f>2*AA16</f>
        <v>4.6373346473067008</v>
      </c>
      <c r="AD17">
        <f>2*AD16</f>
        <v>3.8661630192105516</v>
      </c>
      <c r="AE17">
        <f>2*AE16</f>
        <v>2.7594877261308248</v>
      </c>
    </row>
    <row r="18" spans="1:42" x14ac:dyDescent="0.25">
      <c r="A18" t="s">
        <v>10</v>
      </c>
      <c r="B18">
        <f>B15+B17</f>
        <v>17.355867110840425</v>
      </c>
      <c r="C18">
        <f>C15+C17</f>
        <v>9.9168272389664569</v>
      </c>
      <c r="F18">
        <f>F15+F17</f>
        <v>32.622622055262383</v>
      </c>
      <c r="G18">
        <f>G15+G17</f>
        <v>32.599745754557034</v>
      </c>
      <c r="J18">
        <f>J15+J17</f>
        <v>14.591431738672281</v>
      </c>
      <c r="K18">
        <f>K15+K17</f>
        <v>13.097088562767091</v>
      </c>
      <c r="N18">
        <f>N15+N17</f>
        <v>13.459548290516402</v>
      </c>
      <c r="O18">
        <f>O15+O17</f>
        <v>31.791518645297938</v>
      </c>
      <c r="R18">
        <f>R15+R17</f>
        <v>11.47824718352148</v>
      </c>
      <c r="S18">
        <f>S15+S17</f>
        <v>4.7578135024496993</v>
      </c>
      <c r="V18">
        <f>V15+V17</f>
        <v>15.717242512156989</v>
      </c>
      <c r="W18">
        <f>W15+W17</f>
        <v>5.6645642241957361</v>
      </c>
      <c r="Z18">
        <f>Z15+Z17</f>
        <v>14.115040047995777</v>
      </c>
      <c r="AA18">
        <f>AA15+AA17</f>
        <v>10.271034647306699</v>
      </c>
      <c r="AD18">
        <f>AD15+AD17</f>
        <v>15.509913019210551</v>
      </c>
      <c r="AE18">
        <f>AE15+AE17</f>
        <v>5.9237777261308242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11.408900000000001</v>
      </c>
      <c r="K26">
        <f>AVERAGE(C3,G3,K3,O3,S3,W3,AA3,AE3)</f>
        <v>5.5613500000000009</v>
      </c>
      <c r="N26">
        <f>J27-J26</f>
        <v>0.1980625000000007</v>
      </c>
      <c r="O26">
        <f>K27-K26</f>
        <v>-0.95243750000000116</v>
      </c>
      <c r="P26" s="1">
        <v>0.1</v>
      </c>
      <c r="Q26">
        <f>N26/J26*100</f>
        <v>1.7360350252872816</v>
      </c>
      <c r="R26">
        <f>O26/K26*100</f>
        <v>-17.126012568890665</v>
      </c>
      <c r="U26">
        <f>J26</f>
        <v>11.408900000000001</v>
      </c>
      <c r="V26">
        <f>K26</f>
        <v>5.5613500000000009</v>
      </c>
      <c r="W26">
        <f>Q26</f>
        <v>1.7360350252872816</v>
      </c>
      <c r="X26">
        <f>Q27</f>
        <v>4.4181516184732956</v>
      </c>
      <c r="Y26">
        <f>Q28</f>
        <v>7.8015847277125694</v>
      </c>
      <c r="Z26">
        <f>Q29</f>
        <v>4.0897895502633874</v>
      </c>
      <c r="AA26">
        <f>Q30</f>
        <v>34.120730307040986</v>
      </c>
      <c r="AB26">
        <f>Q31</f>
        <v>6.3776963598594056</v>
      </c>
      <c r="AC26">
        <f>Q32</f>
        <v>19.805919063187496</v>
      </c>
      <c r="AD26">
        <f>Q33</f>
        <v>1.3963879076860926</v>
      </c>
      <c r="AE26">
        <f>Q34</f>
        <v>3.9336614397531742</v>
      </c>
      <c r="AF26">
        <f>Q35</f>
        <v>16.978082900191936</v>
      </c>
      <c r="AG26">
        <f>R26</f>
        <v>-17.126012568890665</v>
      </c>
      <c r="AH26">
        <f>R27</f>
        <v>32.555045087973241</v>
      </c>
      <c r="AI26">
        <f>R28</f>
        <v>15.939699893011595</v>
      </c>
      <c r="AJ26">
        <f>R29</f>
        <v>8.0529008244401048</v>
      </c>
      <c r="AK26">
        <f>R30</f>
        <v>36.472933730119479</v>
      </c>
      <c r="AL26">
        <f>R31</f>
        <v>96.871712803545861</v>
      </c>
      <c r="AM26">
        <f>R32</f>
        <v>2.9556672390696286</v>
      </c>
      <c r="AN26">
        <f>R33</f>
        <v>55.84929918095424</v>
      </c>
      <c r="AO26">
        <f>R34</f>
        <v>-16.773355390327904</v>
      </c>
      <c r="AP26">
        <f>R35</f>
        <v>-7.0574141170759148</v>
      </c>
    </row>
    <row r="27" spans="1:42" x14ac:dyDescent="0.25">
      <c r="I27" s="1">
        <v>0.1</v>
      </c>
      <c r="J27">
        <f>AVERAGE(B4,F4,J4,N4,R4,V4,Z4,AD4)</f>
        <v>11.606962500000002</v>
      </c>
      <c r="K27">
        <f>AVERAGE(C4,G4,K4,O4,S4,W4,AA4,AE4)</f>
        <v>4.6089124999999997</v>
      </c>
      <c r="N27">
        <f>J28-J26</f>
        <v>0.50406249999999986</v>
      </c>
      <c r="O27">
        <f>K28-K26</f>
        <v>1.8105000000000002</v>
      </c>
      <c r="P27" s="1">
        <v>0.2</v>
      </c>
      <c r="Q27">
        <f>N27/J26*100</f>
        <v>4.4181516184732956</v>
      </c>
      <c r="R27">
        <f>O27/K26*100</f>
        <v>32.555045087973241</v>
      </c>
    </row>
    <row r="28" spans="1:42" x14ac:dyDescent="0.25">
      <c r="I28" s="1">
        <v>0.2</v>
      </c>
      <c r="J28">
        <f>AVERAGE(B5,F5,J5,N5,R5,V5,Z5,AD5)</f>
        <v>11.912962500000001</v>
      </c>
      <c r="K28">
        <f>AVERAGE(C5,G5,K5,O5,S5,W5,AA5,AE5)</f>
        <v>7.3718500000000011</v>
      </c>
      <c r="N28">
        <f>J29-J26</f>
        <v>0.89007499999999951</v>
      </c>
      <c r="O28">
        <f>K29-K26</f>
        <v>0.88646250000000038</v>
      </c>
      <c r="P28" s="1">
        <v>0.3</v>
      </c>
      <c r="Q28">
        <f>N28/J26*100</f>
        <v>7.8015847277125694</v>
      </c>
      <c r="R28">
        <f>O28/K26*100</f>
        <v>15.939699893011595</v>
      </c>
    </row>
    <row r="29" spans="1:42" x14ac:dyDescent="0.25">
      <c r="I29" s="1">
        <v>0.3</v>
      </c>
      <c r="J29">
        <f>AVERAGE(B6,F6,J6,N6,R6,V6,Z6,AD6)</f>
        <v>12.298975</v>
      </c>
      <c r="K29">
        <f>AVERAGE(C6,G6,K6,O6,S6,W6,AA6,AE6)</f>
        <v>6.4478125000000013</v>
      </c>
      <c r="N29">
        <f>J30-J26</f>
        <v>0.46659999999999968</v>
      </c>
      <c r="O29">
        <f>K30-K26</f>
        <v>0.44784999999999986</v>
      </c>
      <c r="P29" s="1">
        <v>0.4</v>
      </c>
      <c r="Q29">
        <f>N29/J26*100</f>
        <v>4.0897895502633874</v>
      </c>
      <c r="R29">
        <f>O29/K26*100</f>
        <v>8.0529008244401048</v>
      </c>
    </row>
    <row r="30" spans="1:42" x14ac:dyDescent="0.25">
      <c r="I30" s="1">
        <v>0.4</v>
      </c>
      <c r="J30">
        <f>AVERAGE(B7,F7,J7,N7,R7,V7,Z7,AD7)</f>
        <v>11.875500000000001</v>
      </c>
      <c r="K30">
        <f>AVERAGE(C7,G7,K7,O7,S7,W7,AA7,AE7)</f>
        <v>6.0092000000000008</v>
      </c>
      <c r="N30">
        <f>J31-J26</f>
        <v>3.8927999999999994</v>
      </c>
      <c r="O30">
        <f>K31-K26</f>
        <v>2.0283875</v>
      </c>
      <c r="P30" s="1">
        <v>0.5</v>
      </c>
      <c r="Q30">
        <f>N30/J26*100</f>
        <v>34.120730307040986</v>
      </c>
      <c r="R30">
        <f>O30/K26*100</f>
        <v>36.472933730119479</v>
      </c>
    </row>
    <row r="31" spans="1:42" x14ac:dyDescent="0.25">
      <c r="I31" s="1">
        <v>0.5</v>
      </c>
      <c r="J31">
        <f>AVERAGE(B8,F8,J8,N8,R8,V8,Z8,AD8)</f>
        <v>15.3017</v>
      </c>
      <c r="K31">
        <f>AVERAGE(C8,G8,K8,O8,S8,W8,AA8,AE8)</f>
        <v>7.5897375000000009</v>
      </c>
      <c r="N31">
        <f>J32-J26</f>
        <v>0.72762499999999974</v>
      </c>
      <c r="O31">
        <f>K32-K26</f>
        <v>5.3873749999999987</v>
      </c>
      <c r="P31" s="1">
        <v>0.6</v>
      </c>
      <c r="Q31">
        <f>N31/J26*100</f>
        <v>6.3776963598594056</v>
      </c>
      <c r="R31">
        <f>O31/K26*100</f>
        <v>96.871712803545861</v>
      </c>
    </row>
    <row r="32" spans="1:42" x14ac:dyDescent="0.25">
      <c r="I32" s="1">
        <v>0.6</v>
      </c>
      <c r="J32">
        <f>AVERAGE(B9,F9,J9,N9,R9,V9,Z9,AD9)</f>
        <v>12.136525000000001</v>
      </c>
      <c r="K32">
        <f>AVERAGE(C9,G9,K9,O9,S9,W9,AA9,AE9)</f>
        <v>10.948725</v>
      </c>
      <c r="N32">
        <f>J33-J26</f>
        <v>2.2596374999999984</v>
      </c>
      <c r="O32">
        <f>K33-K26</f>
        <v>0.16437499999999883</v>
      </c>
      <c r="P32" s="1">
        <v>0.7</v>
      </c>
      <c r="Q32">
        <f>N32/J26*100</f>
        <v>19.805919063187496</v>
      </c>
      <c r="R32">
        <f>O32/K26*100</f>
        <v>2.9556672390696286</v>
      </c>
    </row>
    <row r="33" spans="1:18" x14ac:dyDescent="0.25">
      <c r="I33" s="1">
        <v>0.7</v>
      </c>
      <c r="J33">
        <f>AVERAGE(B10,F10,J10,N10,R10,V10,Z10,AD10)</f>
        <v>13.668537499999999</v>
      </c>
      <c r="K33">
        <f>AVERAGE(C10,G10,K10,O10,S10,W10,AA10,AE10)</f>
        <v>5.7257249999999997</v>
      </c>
      <c r="N33">
        <f>J34-J26</f>
        <v>0.15931249999999864</v>
      </c>
      <c r="O33">
        <f>K34-K26</f>
        <v>3.105974999999999</v>
      </c>
      <c r="P33" s="1">
        <v>0.8</v>
      </c>
      <c r="Q33">
        <f>N33/J26*100</f>
        <v>1.3963879076860926</v>
      </c>
      <c r="R33">
        <f>O33/K26*100</f>
        <v>55.84929918095424</v>
      </c>
    </row>
    <row r="34" spans="1:18" x14ac:dyDescent="0.25">
      <c r="I34" s="1">
        <v>0.8</v>
      </c>
      <c r="J34">
        <f>AVERAGE(B11,F11,J11,N11,R11,V11,Z11,AD11)</f>
        <v>11.5682125</v>
      </c>
      <c r="K34">
        <f>AVERAGE(C11,G11,K11,O11,S11,W11,AA11,AE11)</f>
        <v>8.6673249999999999</v>
      </c>
      <c r="N34">
        <f>J35-J26</f>
        <v>0.44878749999999989</v>
      </c>
      <c r="O34">
        <f>K35-K26</f>
        <v>-0.93282500000000113</v>
      </c>
      <c r="P34" s="1">
        <v>0.9</v>
      </c>
      <c r="Q34">
        <f>N34/J26*100</f>
        <v>3.9336614397531742</v>
      </c>
      <c r="R34">
        <f>O34/K26*100</f>
        <v>-16.773355390327904</v>
      </c>
    </row>
    <row r="35" spans="1:18" x14ac:dyDescent="0.25">
      <c r="I35" s="1">
        <v>0.9</v>
      </c>
      <c r="J35">
        <f>AVERAGE(B12,F12,J12,N12,R12,V12,Z12,AD12)</f>
        <v>11.857687500000001</v>
      </c>
      <c r="K35">
        <f>AVERAGE(C12,G12,K12,O12,S12,W12,AA12,AE12)</f>
        <v>4.6285249999999998</v>
      </c>
      <c r="N35">
        <f>J36-J26</f>
        <v>1.937012499999998</v>
      </c>
      <c r="O35">
        <f>K36-K26</f>
        <v>-0.39248750000000143</v>
      </c>
      <c r="P35" s="1">
        <v>1</v>
      </c>
      <c r="Q35">
        <f>N35/J26*100</f>
        <v>16.978082900191936</v>
      </c>
      <c r="R35">
        <f>O35/K26*100</f>
        <v>-7.0574141170759148</v>
      </c>
    </row>
    <row r="36" spans="1:18" x14ac:dyDescent="0.25">
      <c r="I36" s="1">
        <v>1</v>
      </c>
      <c r="J36">
        <f>AVERAGE(B13,F13,J13,N13,R13,V13,Z13,AD13)</f>
        <v>13.345912499999999</v>
      </c>
      <c r="K36">
        <f>AVERAGE(C13,G13,K13,O13,S13,W13,AA13,AE13)</f>
        <v>5.1688624999999995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12.487500000000001</v>
      </c>
      <c r="C41">
        <f>C3</f>
        <v>12.5663</v>
      </c>
    </row>
    <row r="42" spans="1:18" x14ac:dyDescent="0.25">
      <c r="A42" s="1">
        <v>2</v>
      </c>
      <c r="B42">
        <f>F3</f>
        <v>12.960900000000001</v>
      </c>
      <c r="C42">
        <f>G3</f>
        <v>5.8662000000000001</v>
      </c>
    </row>
    <row r="43" spans="1:18" x14ac:dyDescent="0.25">
      <c r="A43" s="1">
        <v>3</v>
      </c>
      <c r="B43">
        <f>J3</f>
        <v>11.2911</v>
      </c>
      <c r="C43">
        <f>K3</f>
        <v>4.8464999999999998</v>
      </c>
    </row>
    <row r="44" spans="1:18" x14ac:dyDescent="0.25">
      <c r="A44" s="1">
        <v>4</v>
      </c>
      <c r="B44">
        <f>N3</f>
        <v>12.3636</v>
      </c>
      <c r="C44">
        <f>O3</f>
        <v>3.4634999999999998</v>
      </c>
    </row>
    <row r="45" spans="1:18" x14ac:dyDescent="0.25">
      <c r="A45" s="1">
        <v>5</v>
      </c>
      <c r="B45">
        <f>R3</f>
        <v>9.0528999999999993</v>
      </c>
      <c r="C45">
        <f>S3</f>
        <v>3.3849</v>
      </c>
    </row>
    <row r="46" spans="1:18" x14ac:dyDescent="0.25">
      <c r="A46" s="1">
        <v>6</v>
      </c>
      <c r="B46">
        <f>V3</f>
        <v>12.1173</v>
      </c>
      <c r="C46">
        <f>W3</f>
        <v>5.9508000000000001</v>
      </c>
    </row>
    <row r="47" spans="1:18" x14ac:dyDescent="0.25">
      <c r="A47" s="1">
        <v>7</v>
      </c>
      <c r="B47">
        <f>Z3</f>
        <v>9.6562999999999999</v>
      </c>
      <c r="C47">
        <f>AA3</f>
        <v>2.5827</v>
      </c>
    </row>
    <row r="48" spans="1:18" x14ac:dyDescent="0.25">
      <c r="A48" s="1">
        <v>8</v>
      </c>
      <c r="B48">
        <f>AD3</f>
        <v>11.3416</v>
      </c>
      <c r="C48">
        <f>AE3</f>
        <v>5.8299000000000003</v>
      </c>
    </row>
    <row r="50" spans="1:3" x14ac:dyDescent="0.25">
      <c r="A50" t="s">
        <v>19</v>
      </c>
      <c r="B50">
        <f>AVERAGE(B41:B48)</f>
        <v>11.408900000000001</v>
      </c>
      <c r="C50">
        <f>AVERAGE(C41:C48)</f>
        <v>5.5613500000000009</v>
      </c>
    </row>
    <row r="51" spans="1:3" x14ac:dyDescent="0.25">
      <c r="A51" t="s">
        <v>8</v>
      </c>
      <c r="B51">
        <f>STDEV(B41:B48)</f>
        <v>1.3952016495321167</v>
      </c>
      <c r="C51">
        <f>STDEV(C41:C48)</f>
        <v>3.1146502669985714</v>
      </c>
    </row>
    <row r="52" spans="1:3" x14ac:dyDescent="0.25">
      <c r="A52" t="s">
        <v>20</v>
      </c>
      <c r="B52">
        <f>1.5*B51</f>
        <v>2.0928024742981748</v>
      </c>
      <c r="C52">
        <f>1.5*C51</f>
        <v>4.6719754004978569</v>
      </c>
    </row>
    <row r="53" spans="1:3" x14ac:dyDescent="0.25">
      <c r="A53" t="s">
        <v>9</v>
      </c>
      <c r="B53">
        <f>2*B51</f>
        <v>2.7904032990642333</v>
      </c>
      <c r="C53">
        <f>2*C51</f>
        <v>6.2293005339971428</v>
      </c>
    </row>
    <row r="54" spans="1:3" x14ac:dyDescent="0.25">
      <c r="A54" t="s">
        <v>21</v>
      </c>
      <c r="B54">
        <f>B50+B52</f>
        <v>13.501702474298176</v>
      </c>
      <c r="C54">
        <f>C50+C52</f>
        <v>10.233325400497858</v>
      </c>
    </row>
    <row r="55" spans="1:3" x14ac:dyDescent="0.25">
      <c r="A55" t="s">
        <v>10</v>
      </c>
      <c r="B55">
        <f>B50+B53</f>
        <v>14.199303299064233</v>
      </c>
      <c r="C55">
        <f>C50+C53</f>
        <v>11.790650533997145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2015-05-25T23:49:39Z</dcterms:created>
  <dcterms:modified xsi:type="dcterms:W3CDTF">2015-07-21T05:36:02Z</dcterms:modified>
</cp:coreProperties>
</file>