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3" i="1" s="1"/>
  <c r="B50" i="1"/>
  <c r="C48" i="1"/>
  <c r="B48" i="1"/>
  <c r="C47" i="1"/>
  <c r="B47" i="1"/>
  <c r="C46" i="1"/>
  <c r="B46" i="1"/>
  <c r="C45" i="1"/>
  <c r="B45" i="1"/>
  <c r="C44" i="1"/>
  <c r="C51" i="1" s="1"/>
  <c r="B44" i="1"/>
  <c r="C43" i="1"/>
  <c r="B43" i="1"/>
  <c r="C42" i="1"/>
  <c r="B42" i="1"/>
  <c r="C41" i="1"/>
  <c r="B41" i="1"/>
  <c r="U26" i="1"/>
  <c r="Q28" i="1"/>
  <c r="Y26" i="1" s="1"/>
  <c r="N28" i="1"/>
  <c r="N27" i="1"/>
  <c r="Q27" i="1" s="1"/>
  <c r="X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AA18" i="1" s="1"/>
  <c r="Z15" i="1"/>
  <c r="W16" i="1"/>
  <c r="W17" i="1" s="1"/>
  <c r="W18" i="1" s="1"/>
  <c r="V16" i="1"/>
  <c r="V17" i="1" s="1"/>
  <c r="V18" i="1" s="1"/>
  <c r="W15" i="1"/>
  <c r="V15" i="1"/>
  <c r="S18" i="1"/>
  <c r="R18" i="1"/>
  <c r="S17" i="1"/>
  <c r="R17" i="1"/>
  <c r="S16" i="1"/>
  <c r="R16" i="1"/>
  <c r="S15" i="1"/>
  <c r="R15" i="1"/>
  <c r="N17" i="1"/>
  <c r="O16" i="1"/>
  <c r="O17" i="1" s="1"/>
  <c r="O18" i="1" s="1"/>
  <c r="N16" i="1"/>
  <c r="O15" i="1"/>
  <c r="N15" i="1"/>
  <c r="N18" i="1" s="1"/>
  <c r="K18" i="1"/>
  <c r="J18" i="1"/>
  <c r="K17" i="1"/>
  <c r="J17" i="1"/>
  <c r="K16" i="1"/>
  <c r="J16" i="1"/>
  <c r="K15" i="1"/>
  <c r="J15" i="1"/>
  <c r="G18" i="1"/>
  <c r="G17" i="1"/>
  <c r="G16" i="1"/>
  <c r="F16" i="1"/>
  <c r="F17" i="1" s="1"/>
  <c r="F18" i="1" s="1"/>
  <c r="G15" i="1"/>
  <c r="F15" i="1"/>
  <c r="C18" i="1"/>
  <c r="C17" i="1"/>
  <c r="C16" i="1"/>
  <c r="B16" i="1"/>
  <c r="B17" i="1" s="1"/>
  <c r="B18" i="1" s="1"/>
  <c r="C15" i="1"/>
  <c r="B15" i="1"/>
  <c r="N29" i="1" l="1"/>
  <c r="Q29" i="1" s="1"/>
  <c r="Z26" i="1" s="1"/>
  <c r="O33" i="1"/>
  <c r="R33" i="1" s="1"/>
  <c r="AN26" i="1" s="1"/>
  <c r="B55" i="1"/>
  <c r="B52" i="1"/>
  <c r="B54" i="1" s="1"/>
  <c r="C52" i="1"/>
  <c r="C53" i="1"/>
  <c r="O30" i="1"/>
  <c r="R30" i="1" s="1"/>
  <c r="AK26" i="1" s="1"/>
  <c r="O31" i="1"/>
  <c r="R31" i="1" s="1"/>
  <c r="AL26" i="1" s="1"/>
  <c r="C50" i="1"/>
  <c r="O32" i="1"/>
  <c r="R32" i="1" s="1"/>
  <c r="AM26" i="1" s="1"/>
  <c r="O29" i="1"/>
  <c r="R29" i="1" s="1"/>
  <c r="AJ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<sst xmlns="http://schemas.openxmlformats.org/spreadsheetml/2006/main" count="48" uniqueCount="22">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</sst>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11.9375</v>
      </c>
      <c r="C3">
        <v>5.9801000000000002</v>
      </c>
      <c r="E3" s="1">
        <v>525</v>
      </c>
      <c r="F3">
        <v>8.7561999999999998</v>
      </c>
      <c r="G3">
        <v>4.7389000000000001</v>
      </c>
      <c r="I3" s="1">
        <v>525</v>
      </c>
      <c r="J3">
        <v>9.4246999999999996</v>
      </c>
      <c r="K3">
        <v>7.0865999999999998</v>
      </c>
      <c r="M3" s="1">
        <v>525</v>
      </c>
      <c r="Q3" s="1">
        <v>525</v>
      </c>
      <c r="R3">
        <v>8.9267000000000003</v>
      </c>
      <c r="S3">
        <v>2.9249000000000001</v>
      </c>
      <c r="U3" s="1">
        <v>525</v>
      </c>
      <c r="Y3" s="1">
        <v>525</v>
      </c>
      <c r="Z3">
        <v>11.051500000000001</v>
      </c>
      <c r="AA3">
        <v>2.0966</v>
      </c>
      <c r="AC3" s="1">
        <v>525</v>
      </c>
      <c r="AD3">
        <v>12.178100000000001</v>
      </c>
      <c r="AE3">
        <v>2.4689000000000001</v>
      </c>
    </row>
    <row r="4" spans="1:31" x14ac:dyDescent="0.25">
      <c r="A4" s="1">
        <v>0.1</v>
      </c>
      <c r="B4">
        <v>10.6625</v>
      </c>
      <c r="C4">
        <v>3.8498000000000001</v>
      </c>
      <c r="E4" s="1">
        <v>0.1</v>
      </c>
      <c r="F4">
        <v>11.575200000000001</v>
      </c>
      <c r="G4">
        <v>4.9718</v>
      </c>
      <c r="I4" s="1">
        <v>0.1</v>
      </c>
      <c r="J4">
        <v>8.8819999999999997</v>
      </c>
      <c r="K4">
        <v>4.0536000000000003</v>
      </c>
      <c r="M4" s="1">
        <v>0.1</v>
      </c>
      <c r="Q4" s="1">
        <v>0.1</v>
      </c>
      <c r="R4">
        <v>8.7971000000000004</v>
      </c>
      <c r="S4">
        <v>1.9077999999999999</v>
      </c>
      <c r="U4" s="1">
        <v>0.1</v>
      </c>
      <c r="Y4" s="1">
        <v>0.1</v>
      </c>
      <c r="Z4">
        <v>7.2182000000000004</v>
      </c>
      <c r="AA4">
        <v>2.9820000000000002</v>
      </c>
      <c r="AC4" s="1">
        <v>0.1</v>
      </c>
      <c r="AD4">
        <v>13.260999999999999</v>
      </c>
      <c r="AE4">
        <v>3.8424999999999998</v>
      </c>
    </row>
    <row r="5" spans="1:31" x14ac:dyDescent="0.25">
      <c r="A5" s="1">
        <v>0.2</v>
      </c>
      <c r="B5">
        <v>11.9955</v>
      </c>
      <c r="C5">
        <v>1.9534</v>
      </c>
      <c r="E5" s="1">
        <v>0.2</v>
      </c>
      <c r="F5">
        <v>9.9168000000000003</v>
      </c>
      <c r="G5">
        <v>4.5</v>
      </c>
      <c r="I5" s="1">
        <v>0.2</v>
      </c>
      <c r="J5">
        <v>7.0773999999999999</v>
      </c>
      <c r="K5">
        <v>3.4255</v>
      </c>
      <c r="M5" s="1">
        <v>0.2</v>
      </c>
      <c r="Q5" s="1">
        <v>0.2</v>
      </c>
      <c r="R5">
        <v>12.577500000000001</v>
      </c>
      <c r="S5">
        <v>2.3961000000000001</v>
      </c>
      <c r="U5" s="1">
        <v>0.2</v>
      </c>
      <c r="Y5" s="1">
        <v>0.2</v>
      </c>
      <c r="Z5">
        <v>8.6531000000000002</v>
      </c>
      <c r="AA5">
        <v>2.0558000000000001</v>
      </c>
      <c r="AC5" s="1">
        <v>0.2</v>
      </c>
      <c r="AD5">
        <v>12.5032</v>
      </c>
      <c r="AE5">
        <v>3.8807</v>
      </c>
    </row>
    <row r="6" spans="1:31" x14ac:dyDescent="0.25">
      <c r="A6" s="1">
        <v>0.3</v>
      </c>
      <c r="B6">
        <v>9.1006</v>
      </c>
      <c r="C6">
        <v>1.8976</v>
      </c>
      <c r="E6" s="1">
        <v>0.3</v>
      </c>
      <c r="F6">
        <v>10.6799</v>
      </c>
      <c r="G6">
        <v>7.4180999999999999</v>
      </c>
      <c r="I6" s="1">
        <v>0.3</v>
      </c>
      <c r="J6">
        <v>9.4003999999999994</v>
      </c>
      <c r="K6">
        <v>3.1928999999999998</v>
      </c>
      <c r="M6" s="1">
        <v>0.3</v>
      </c>
      <c r="Q6" s="1">
        <v>0.3</v>
      </c>
      <c r="R6">
        <v>12.434200000000001</v>
      </c>
      <c r="S6">
        <v>3.0272999999999999</v>
      </c>
      <c r="U6" s="1">
        <v>0.3</v>
      </c>
      <c r="Y6" s="1">
        <v>0.3</v>
      </c>
      <c r="Z6">
        <v>9.5997000000000003</v>
      </c>
      <c r="AA6">
        <v>2.7966000000000002</v>
      </c>
      <c r="AC6" s="1">
        <v>0.3</v>
      </c>
      <c r="AD6">
        <v>10.8969</v>
      </c>
      <c r="AE6">
        <v>3.3534000000000002</v>
      </c>
    </row>
    <row r="7" spans="1:31" x14ac:dyDescent="0.25">
      <c r="A7" s="1">
        <v>0.4</v>
      </c>
      <c r="B7">
        <v>7.6776999999999997</v>
      </c>
      <c r="C7">
        <v>1.9313</v>
      </c>
      <c r="E7" s="1">
        <v>0.4</v>
      </c>
      <c r="F7">
        <v>9.7097999999999995</v>
      </c>
      <c r="G7">
        <v>3.3717000000000001</v>
      </c>
      <c r="I7" s="1">
        <v>0.4</v>
      </c>
      <c r="J7">
        <v>9.4539000000000009</v>
      </c>
      <c r="K7">
        <v>2.7263999999999999</v>
      </c>
      <c r="M7" s="1">
        <v>0.4</v>
      </c>
      <c r="Q7" s="1">
        <v>0.4</v>
      </c>
      <c r="R7">
        <v>8.2444000000000006</v>
      </c>
      <c r="S7">
        <v>3.1694</v>
      </c>
      <c r="U7" s="1">
        <v>0.4</v>
      </c>
      <c r="Y7" s="1">
        <v>0.4</v>
      </c>
      <c r="Z7">
        <v>15.651300000000001</v>
      </c>
      <c r="AA7">
        <v>2.7877999999999998</v>
      </c>
      <c r="AC7" s="1">
        <v>0.4</v>
      </c>
      <c r="AD7">
        <v>10.955</v>
      </c>
      <c r="AE7">
        <v>4.3677999999999999</v>
      </c>
    </row>
    <row r="8" spans="1:31" x14ac:dyDescent="0.25">
      <c r="A8" s="1">
        <v>0.5</v>
      </c>
      <c r="B8">
        <v>9.3782999999999994</v>
      </c>
      <c r="C8">
        <v>2.1644999999999999</v>
      </c>
      <c r="E8" s="1">
        <v>0.5</v>
      </c>
      <c r="F8">
        <v>13.6327</v>
      </c>
      <c r="G8">
        <v>5.7199</v>
      </c>
      <c r="I8" s="1">
        <v>0.5</v>
      </c>
      <c r="J8">
        <v>8.7164999999999999</v>
      </c>
      <c r="K8">
        <v>3.4399000000000002</v>
      </c>
      <c r="M8" s="1">
        <v>0.5</v>
      </c>
      <c r="Q8" s="1">
        <v>0.5</v>
      </c>
      <c r="R8">
        <v>10.189500000000001</v>
      </c>
      <c r="S8">
        <v>1.7883</v>
      </c>
      <c r="U8" s="1">
        <v>0.5</v>
      </c>
      <c r="Y8" s="1">
        <v>0.5</v>
      </c>
      <c r="Z8">
        <v>13.072900000000001</v>
      </c>
      <c r="AA8">
        <v>2.3877999999999999</v>
      </c>
      <c r="AC8" s="1">
        <v>0.5</v>
      </c>
      <c r="AD8">
        <v>8.4131</v>
      </c>
      <c r="AE8">
        <v>3.8805999999999998</v>
      </c>
    </row>
    <row r="9" spans="1:31" x14ac:dyDescent="0.25">
      <c r="A9" s="1">
        <v>0.6</v>
      </c>
      <c r="B9">
        <v>10.4642</v>
      </c>
      <c r="C9">
        <v>6.2571000000000003</v>
      </c>
      <c r="E9" s="1">
        <v>0.6</v>
      </c>
      <c r="F9">
        <v>10.696999999999999</v>
      </c>
      <c r="G9">
        <v>3.0015000000000001</v>
      </c>
      <c r="I9" s="1">
        <v>0.6</v>
      </c>
      <c r="J9">
        <v>8.5652000000000008</v>
      </c>
      <c r="K9">
        <v>5.2629000000000001</v>
      </c>
      <c r="M9" s="1">
        <v>0.6</v>
      </c>
      <c r="Q9" s="1">
        <v>0.6</v>
      </c>
      <c r="R9">
        <v>7.7892999999999999</v>
      </c>
      <c r="S9">
        <v>2.8866000000000001</v>
      </c>
      <c r="U9" s="1">
        <v>0.6</v>
      </c>
      <c r="Y9" s="1">
        <v>0.6</v>
      </c>
      <c r="Z9">
        <v>14.588699999999999</v>
      </c>
      <c r="AC9" s="1">
        <v>0.6</v>
      </c>
      <c r="AD9">
        <v>10.9986</v>
      </c>
      <c r="AE9">
        <v>4.1440999999999999</v>
      </c>
    </row>
    <row r="10" spans="1:31" x14ac:dyDescent="0.25">
      <c r="A10" s="1">
        <v>0.7</v>
      </c>
      <c r="B10">
        <v>12.2014</v>
      </c>
      <c r="C10">
        <v>8.6396999999999995</v>
      </c>
      <c r="E10" s="1">
        <v>0.7</v>
      </c>
      <c r="F10">
        <v>12.299799999999999</v>
      </c>
      <c r="G10">
        <v>4.5910000000000002</v>
      </c>
      <c r="I10" s="1">
        <v>0.7</v>
      </c>
      <c r="J10">
        <v>9.1730999999999998</v>
      </c>
      <c r="K10">
        <v>4.0303000000000004</v>
      </c>
      <c r="M10" s="1">
        <v>0.7</v>
      </c>
      <c r="Q10" s="1">
        <v>0.7</v>
      </c>
      <c r="R10">
        <v>11.4377</v>
      </c>
      <c r="S10">
        <v>2.7490000000000001</v>
      </c>
      <c r="U10" s="1">
        <v>0.7</v>
      </c>
      <c r="Y10" s="1">
        <v>0.7</v>
      </c>
      <c r="Z10">
        <v>13.454499999999999</v>
      </c>
      <c r="AA10">
        <v>3.1576</v>
      </c>
      <c r="AC10" s="1">
        <v>0.7</v>
      </c>
      <c r="AD10">
        <v>11.911</v>
      </c>
      <c r="AE10">
        <v>4.1155999999999997</v>
      </c>
    </row>
    <row r="11" spans="1:31" x14ac:dyDescent="0.25">
      <c r="A11" s="1">
        <v>0.8</v>
      </c>
      <c r="C11">
        <v>6.7877000000000001</v>
      </c>
      <c r="E11" s="1">
        <v>0.8</v>
      </c>
      <c r="F11">
        <v>17.7468</v>
      </c>
      <c r="G11">
        <v>5.4168000000000003</v>
      </c>
      <c r="I11" s="1">
        <v>0.8</v>
      </c>
      <c r="J11">
        <v>7.8516000000000004</v>
      </c>
      <c r="K11">
        <v>3.3490000000000002</v>
      </c>
      <c r="M11" s="1">
        <v>0.8</v>
      </c>
      <c r="Q11" s="1">
        <v>0.8</v>
      </c>
      <c r="R11">
        <v>13.2646</v>
      </c>
      <c r="S11">
        <v>3.1364000000000001</v>
      </c>
      <c r="U11" s="1">
        <v>0.8</v>
      </c>
      <c r="Y11" s="1">
        <v>0.8</v>
      </c>
      <c r="Z11">
        <v>13.3704</v>
      </c>
      <c r="AA11">
        <v>3.0853999999999999</v>
      </c>
      <c r="AC11" s="1">
        <v>0.8</v>
      </c>
      <c r="AD11">
        <v>9.5846</v>
      </c>
      <c r="AE11">
        <v>2.2069999999999999</v>
      </c>
    </row>
    <row r="12" spans="1:31" x14ac:dyDescent="0.25">
      <c r="A12" s="1">
        <v>0.9</v>
      </c>
      <c r="B12">
        <v>8.4585000000000008</v>
      </c>
      <c r="C12">
        <v>5.4915000000000003</v>
      </c>
      <c r="E12" s="1">
        <v>0.9</v>
      </c>
      <c r="G12">
        <v>8.9194999999999993</v>
      </c>
      <c r="I12" s="1">
        <v>0.9</v>
      </c>
      <c r="J12">
        <v>12.7029</v>
      </c>
      <c r="K12">
        <v>4.8868999999999998</v>
      </c>
      <c r="M12" s="1">
        <v>0.9</v>
      </c>
      <c r="Q12" s="1">
        <v>0.9</v>
      </c>
      <c r="R12">
        <v>9.2341999999999995</v>
      </c>
      <c r="S12">
        <v>3.3614000000000002</v>
      </c>
      <c r="U12" s="1">
        <v>0.9</v>
      </c>
      <c r="Y12" s="1">
        <v>0.9</v>
      </c>
      <c r="Z12">
        <v>14.931800000000001</v>
      </c>
      <c r="AA12">
        <v>2.8696999999999999</v>
      </c>
      <c r="AC12" s="1">
        <v>0.9</v>
      </c>
      <c r="AD12">
        <v>12.799799999999999</v>
      </c>
      <c r="AE12">
        <v>2.2418999999999998</v>
      </c>
    </row>
    <row r="13" spans="1:31" x14ac:dyDescent="0.25">
      <c r="A13" s="1">
        <v>1</v>
      </c>
      <c r="B13">
        <v>9.1456999999999997</v>
      </c>
      <c r="C13">
        <v>5.4589999999999996</v>
      </c>
      <c r="E13" s="1">
        <v>1</v>
      </c>
      <c r="F13">
        <v>13.0128</v>
      </c>
      <c r="G13">
        <v>6.7161</v>
      </c>
      <c r="I13" s="1">
        <v>1</v>
      </c>
      <c r="J13">
        <v>12.2981</v>
      </c>
      <c r="K13">
        <v>5.3135000000000003</v>
      </c>
      <c r="M13" s="1">
        <v>1</v>
      </c>
      <c r="Q13" s="1">
        <v>1</v>
      </c>
      <c r="R13">
        <v>11.053699999999999</v>
      </c>
      <c r="S13">
        <v>2.5184000000000002</v>
      </c>
      <c r="U13" s="1">
        <v>1</v>
      </c>
      <c r="Y13" s="1">
        <v>1</v>
      </c>
      <c r="Z13">
        <v>14.036199999999999</v>
      </c>
      <c r="AA13">
        <v>3.9883999999999999</v>
      </c>
      <c r="AC13" s="1">
        <v>1</v>
      </c>
      <c r="AD13">
        <v>10.456899999999999</v>
      </c>
      <c r="AE13">
        <v>2.7797000000000001</v>
      </c>
    </row>
    <row r="15" spans="1:31" x14ac:dyDescent="0.25">
      <c r="A15" t="s">
        <v>7</v>
      </c>
      <c r="B15">
        <f>AVERAGE(B4:B13)</f>
        <v>9.8982666666666663</v>
      </c>
      <c r="C15">
        <f>AVERAGE(C4:C13)</f>
        <v>4.4431600000000007</v>
      </c>
      <c r="F15">
        <f>AVERAGE(F4:F13)</f>
        <v>12.141200000000001</v>
      </c>
      <c r="G15">
        <f>AVERAGE(G4:G13)</f>
        <v>5.4626399999999995</v>
      </c>
      <c r="J15">
        <f>AVERAGE(J4:J13)</f>
        <v>9.4121100000000002</v>
      </c>
      <c r="K15">
        <f>AVERAGE(K4:K13)</f>
        <v>3.9680899999999992</v>
      </c>
      <c r="N15" t="e">
        <f>AVERAGE(N4:N13)</f>
        <v>#DIV/0!</v>
      </c>
      <c r="O15" t="e">
        <f>AVERAGE(O4:O13)</f>
        <v>#DIV/0!</v>
      </c>
      <c r="R15">
        <f>AVERAGE(R4:R13)</f>
        <v>10.502219999999999</v>
      </c>
      <c r="S15">
        <f>AVERAGE(S4:S13)</f>
        <v>2.6940699999999995</v>
      </c>
      <c r="V15" t="e">
        <f>AVERAGE(V4:V13)</f>
        <v>#DIV/0!</v>
      </c>
      <c r="W15" t="e">
        <f>AVERAGE(W4:W13)</f>
        <v>#DIV/0!</v>
      </c>
      <c r="Z15">
        <f>AVERAGE(Z4:Z13)</f>
        <v>12.45768</v>
      </c>
      <c r="AA15">
        <f>AVERAGE(AA4:AA13)</f>
        <v>2.9012333333333333</v>
      </c>
      <c r="AD15">
        <f>AVERAGE(AD4:AD13)</f>
        <v>11.17801</v>
      </c>
      <c r="AE15">
        <f>AVERAGE(AE4:AE13)</f>
        <v>3.4813300000000007</v>
      </c>
    </row>
    <row r="16" spans="1:31" x14ac:dyDescent="0.25">
      <c r="A16" t="s">
        <v>8</v>
      </c>
      <c r="B16">
        <f>STDEV(B4:B13)</f>
        <v>1.5445056790118981</v>
      </c>
      <c r="C16">
        <f>STDEV(C4:C13)</f>
        <v>2.4281161075112436</v>
      </c>
      <c r="F16">
        <f>STDEV(F4:F13)</f>
        <v>2.4958288397844846</v>
      </c>
      <c r="G16">
        <f>STDEV(G4:G13)</f>
        <v>1.8187219873062288</v>
      </c>
      <c r="J16">
        <f>STDEV(J4:J13)</f>
        <v>1.782178912611057</v>
      </c>
      <c r="K16">
        <f>STDEV(K4:K13)</f>
        <v>0.9092994537310376</v>
      </c>
      <c r="N16" t="e">
        <f>STDEV(N4:N13)</f>
        <v>#DIV/0!</v>
      </c>
      <c r="O16" t="e">
        <f>STDEV(O4:O13)</f>
        <v>#DIV/0!</v>
      </c>
      <c r="R16">
        <f>STDEV(R4:R13)</f>
        <v>1.9413660395596612</v>
      </c>
      <c r="S16">
        <f>STDEV(S4:S13)</f>
        <v>0.5350323958000659</v>
      </c>
      <c r="V16" t="e">
        <f>STDEV(V4:V13)</f>
        <v>#DIV/0!</v>
      </c>
      <c r="W16" t="e">
        <f>STDEV(W4:W13)</f>
        <v>#DIV/0!</v>
      </c>
      <c r="Z16">
        <f>STDEV(Z4:Z13)</f>
        <v>2.899304188479257</v>
      </c>
      <c r="AA16">
        <f>STDEV(AA4:AA13)</f>
        <v>0.53517249088494856</v>
      </c>
      <c r="AD16">
        <f>STDEV(AD4:AD13)</f>
        <v>1.4954404638767647</v>
      </c>
      <c r="AE16">
        <f>STDEV(AE4:AE13)</f>
        <v>0.79899260746127709</v>
      </c>
    </row>
    <row r="17" spans="1:42" x14ac:dyDescent="0.25">
      <c r="A17" t="s">
        <v>9</v>
      </c>
      <c r="B17">
        <f>2*B16</f>
        <v>3.0890113580237961</v>
      </c>
      <c r="C17">
        <f>2*C16</f>
        <v>4.8562322150224873</v>
      </c>
      <c r="F17">
        <f>2*F16</f>
        <v>4.9916576795689691</v>
      </c>
      <c r="G17">
        <f>2*G16</f>
        <v>3.6374439746124576</v>
      </c>
      <c r="J17">
        <f>2*J16</f>
        <v>3.564357825222114</v>
      </c>
      <c r="K17">
        <f>2*K16</f>
        <v>1.8185989074620752</v>
      </c>
      <c r="N17" t="e">
        <f>2*N16</f>
        <v>#DIV/0!</v>
      </c>
      <c r="O17" t="e">
        <f>2*O16</f>
        <v>#DIV/0!</v>
      </c>
      <c r="R17">
        <f>2*R16</f>
        <v>3.8827320791193225</v>
      </c>
      <c r="S17">
        <f>2*S16</f>
        <v>1.0700647916001318</v>
      </c>
      <c r="V17" t="e">
        <f>2*V16</f>
        <v>#DIV/0!</v>
      </c>
      <c r="W17" t="e">
        <f>2*W16</f>
        <v>#DIV/0!</v>
      </c>
      <c r="Z17">
        <f>2*Z16</f>
        <v>5.7986083769585139</v>
      </c>
      <c r="AA17">
        <f>2*AA16</f>
        <v>1.0703449817698971</v>
      </c>
      <c r="AD17">
        <f>2*AD16</f>
        <v>2.9908809277535293</v>
      </c>
      <c r="AE17">
        <f>2*AE16</f>
        <v>1.5979852149225542</v>
      </c>
    </row>
    <row r="18" spans="1:42" x14ac:dyDescent="0.25">
      <c r="A18" t="s">
        <v>10</v>
      </c>
      <c r="B18">
        <f>B15+B17</f>
        <v>12.987278024690463</v>
      </c>
      <c r="C18">
        <f>C15+C17</f>
        <v>9.2993922150224879</v>
      </c>
      <c r="F18">
        <f>F15+F17</f>
        <v>17.132857679568971</v>
      </c>
      <c r="G18">
        <f>G15+G17</f>
        <v>9.1000839746124562</v>
      </c>
      <c r="J18">
        <f>J15+J17</f>
        <v>12.976467825222114</v>
      </c>
      <c r="K18">
        <f>K15+K17</f>
        <v>5.7866889074620742</v>
      </c>
      <c r="N18" t="e">
        <f>N15+N17</f>
        <v>#DIV/0!</v>
      </c>
      <c r="O18" t="e">
        <f>O15+O17</f>
        <v>#DIV/0!</v>
      </c>
      <c r="R18">
        <f>R15+R17</f>
        <v>14.384952079119323</v>
      </c>
      <c r="S18">
        <f>S15+S17</f>
        <v>3.7641347916001315</v>
      </c>
      <c r="V18" t="e">
        <f>V15+V17</f>
        <v>#DIV/0!</v>
      </c>
      <c r="W18" t="e">
        <f>W15+W17</f>
        <v>#DIV/0!</v>
      </c>
      <c r="Z18">
        <f>Z15+Z17</f>
        <v>18.256288376958516</v>
      </c>
      <c r="AA18">
        <f>AA15+AA17</f>
        <v>3.9715783151032307</v>
      </c>
      <c r="AD18">
        <f>AD15+AD17</f>
        <v>14.16889092775353</v>
      </c>
      <c r="AE18">
        <f>AE15+AE17</f>
        <v>5.0793152149225547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10.379116666666668</v>
      </c>
      <c r="K26">
        <f>AVERAGE(C3,G3,K3,O3,S3,W3,AA3,AE3)</f>
        <v>4.2160000000000002</v>
      </c>
      <c r="N26">
        <f>J27-J26</f>
        <v>-0.3131166666666676</v>
      </c>
      <c r="O26">
        <f>K27-K26</f>
        <v>-0.61474999999999991</v>
      </c>
      <c r="P26" s="1">
        <v>0.1</v>
      </c>
      <c r="Q26">
        <f>N26/J26*100</f>
        <v>-3.0167949424084024</v>
      </c>
      <c r="R26">
        <f>O26/K26*100</f>
        <v>-14.581356736242881</v>
      </c>
      <c r="U26">
        <f>J26</f>
        <v>10.379116666666668</v>
      </c>
      <c r="V26">
        <f>K26</f>
        <v>4.2160000000000002</v>
      </c>
      <c r="W26">
        <f>Q26</f>
        <v>-3.0167949424084024</v>
      </c>
      <c r="X26">
        <f>Q27</f>
        <v>0.72067789969279306</v>
      </c>
      <c r="Y26">
        <f>Q28</f>
        <v>-0.26174353308808768</v>
      </c>
      <c r="Z26">
        <f>Q29</f>
        <v>-0.9355324072215796</v>
      </c>
      <c r="AA26">
        <f>Q30</f>
        <v>1.8118112170753005</v>
      </c>
      <c r="AB26">
        <f>Q31</f>
        <v>1.3300746531095098</v>
      </c>
      <c r="AC26">
        <f>Q32</f>
        <v>13.171962289661737</v>
      </c>
      <c r="AD26">
        <f>Q33</f>
        <v>19.119963644947301</v>
      </c>
      <c r="AE26">
        <f>Q34</f>
        <v>12.007990403807639</v>
      </c>
      <c r="AF26">
        <f>Q35</f>
        <v>12.410657939741165</v>
      </c>
      <c r="AG26">
        <f>R26</f>
        <v>-14.581356736242881</v>
      </c>
      <c r="AH26">
        <f>R27</f>
        <v>-28.006404174573056</v>
      </c>
      <c r="AI26">
        <f>R28</f>
        <v>-14.271426312460466</v>
      </c>
      <c r="AJ26">
        <f>R29</f>
        <v>-27.441492726122718</v>
      </c>
      <c r="AK26">
        <f>R30</f>
        <v>-23.38314358001265</v>
      </c>
      <c r="AL26">
        <f>R31</f>
        <v>2.2400379506641279</v>
      </c>
      <c r="AM26">
        <f>R32</f>
        <v>7.8557874762808124</v>
      </c>
      <c r="AN26">
        <f>R33</f>
        <v>-5.1933111954459195</v>
      </c>
      <c r="AO26">
        <f>R34</f>
        <v>9.7837602783048485</v>
      </c>
      <c r="AP26">
        <f>R35</f>
        <v>5.8471695129664729</v>
      </c>
    </row>
    <row r="27" spans="1:42" x14ac:dyDescent="0.25">
      <c r="I27" s="1">
        <v>0.1</v>
      </c>
      <c r="J27">
        <f>AVERAGE(B4,F4,J4,N4,R4,V4,Z4,AD4)</f>
        <v>10.066000000000001</v>
      </c>
      <c r="K27">
        <f>AVERAGE(C4,G4,K4,O4,S4,W4,AA4,AE4)</f>
        <v>3.6012500000000003</v>
      </c>
      <c r="N27">
        <f>J28-J26</f>
        <v>7.4799999999997979E-2</v>
      </c>
      <c r="O27">
        <f>K28-K26</f>
        <v>-1.1807500000000002</v>
      </c>
      <c r="P27" s="1">
        <v>0.2</v>
      </c>
      <c r="Q27">
        <f>N27/J26*100</f>
        <v>0.72067789969279306</v>
      </c>
      <c r="R27">
        <f>O27/K26*100</f>
        <v>-28.006404174573056</v>
      </c>
    </row>
    <row r="28" spans="1:42" x14ac:dyDescent="0.25">
      <c r="I28" s="1">
        <v>0.2</v>
      </c>
      <c r="J28">
        <f>AVERAGE(B5,F5,J5,N5,R5,V5,Z5,AD5)</f>
        <v>10.453916666666666</v>
      </c>
      <c r="K28">
        <f>AVERAGE(C5,G5,K5,O5,S5,W5,AA5,AE5)</f>
        <v>3.03525</v>
      </c>
      <c r="N28">
        <f>J29-J26</f>
        <v>-2.7166666666667894E-2</v>
      </c>
      <c r="O28">
        <f>K29-K26</f>
        <v>-0.60168333333333335</v>
      </c>
      <c r="P28" s="1">
        <v>0.3</v>
      </c>
      <c r="Q28">
        <f>N28/J26*100</f>
        <v>-0.26174353308808768</v>
      </c>
      <c r="R28">
        <f>O28/K26*100</f>
        <v>-14.271426312460466</v>
      </c>
    </row>
    <row r="29" spans="1:42" x14ac:dyDescent="0.25">
      <c r="I29" s="1">
        <v>0.3</v>
      </c>
      <c r="J29">
        <f>AVERAGE(B6,F6,J6,N6,R6,V6,Z6,AD6)</f>
        <v>10.35195</v>
      </c>
      <c r="K29">
        <f>AVERAGE(C6,G6,K6,O6,S6,W6,AA6,AE6)</f>
        <v>3.6143166666666668</v>
      </c>
      <c r="N29">
        <f>J30-J26</f>
        <v>-9.7100000000002851E-2</v>
      </c>
      <c r="O29">
        <f>K30-K26</f>
        <v>-1.1569333333333338</v>
      </c>
      <c r="P29" s="1">
        <v>0.4</v>
      </c>
      <c r="Q29">
        <f>N29/J26*100</f>
        <v>-0.9355324072215796</v>
      </c>
      <c r="R29">
        <f>O29/K26*100</f>
        <v>-27.441492726122718</v>
      </c>
    </row>
    <row r="30" spans="1:42" x14ac:dyDescent="0.25">
      <c r="I30" s="1">
        <v>0.4</v>
      </c>
      <c r="J30">
        <f>AVERAGE(B7,F7,J7,N7,R7,V7,Z7,AD7)</f>
        <v>10.282016666666665</v>
      </c>
      <c r="K30">
        <f>AVERAGE(C7,G7,K7,O7,S7,W7,AA7,AE7)</f>
        <v>3.0590666666666664</v>
      </c>
      <c r="N30">
        <f>J31-J26</f>
        <v>0.18804999999999872</v>
      </c>
      <c r="O30">
        <f>K31-K26</f>
        <v>-0.98583333333333334</v>
      </c>
      <c r="P30" s="1">
        <v>0.5</v>
      </c>
      <c r="Q30">
        <f>N30/J26*100</f>
        <v>1.8118112170753005</v>
      </c>
      <c r="R30">
        <f>O30/K26*100</f>
        <v>-23.38314358001265</v>
      </c>
    </row>
    <row r="31" spans="1:42" x14ac:dyDescent="0.25">
      <c r="I31" s="1">
        <v>0.5</v>
      </c>
      <c r="J31">
        <f>AVERAGE(B8,F8,J8,N8,R8,V8,Z8,AD8)</f>
        <v>10.567166666666667</v>
      </c>
      <c r="K31">
        <f>AVERAGE(C8,G8,K8,O8,S8,W8,AA8,AE8)</f>
        <v>3.2301666666666669</v>
      </c>
      <c r="N31">
        <f>J32-J26</f>
        <v>0.13804999999999801</v>
      </c>
      <c r="O31">
        <f>K32-K26</f>
        <v>9.4439999999999635E-2</v>
      </c>
      <c r="P31" s="1">
        <v>0.6</v>
      </c>
      <c r="Q31">
        <f>N31/J26*100</f>
        <v>1.3300746531095098</v>
      </c>
      <c r="R31">
        <f>O31/K26*100</f>
        <v>2.2400379506641279</v>
      </c>
    </row>
    <row r="32" spans="1:42" x14ac:dyDescent="0.25">
      <c r="I32" s="1">
        <v>0.6</v>
      </c>
      <c r="J32">
        <f>AVERAGE(B9,F9,J9,N9,R9,V9,Z9,AD9)</f>
        <v>10.517166666666666</v>
      </c>
      <c r="K32">
        <f>AVERAGE(C9,G9,K9,O9,S9,W9,AA9,AE9)</f>
        <v>4.3104399999999998</v>
      </c>
      <c r="N32">
        <f>J33-J26</f>
        <v>1.3671333333333298</v>
      </c>
      <c r="O32">
        <f>K33-K26</f>
        <v>0.33119999999999905</v>
      </c>
      <c r="P32" s="1">
        <v>0.7</v>
      </c>
      <c r="Q32">
        <f>N32/J26*100</f>
        <v>13.171962289661737</v>
      </c>
      <c r="R32">
        <f>O32/K26*100</f>
        <v>7.8557874762808124</v>
      </c>
    </row>
    <row r="33" spans="1:18" x14ac:dyDescent="0.25">
      <c r="I33" s="1">
        <v>0.7</v>
      </c>
      <c r="J33">
        <f>AVERAGE(B10,F10,J10,N10,R10,V10,Z10,AD10)</f>
        <v>11.746249999999998</v>
      </c>
      <c r="K33">
        <f>AVERAGE(C10,G10,K10,O10,S10,W10,AA10,AE10)</f>
        <v>4.5471999999999992</v>
      </c>
      <c r="N33">
        <f>J34-J26</f>
        <v>1.9844833333333334</v>
      </c>
      <c r="O33">
        <f>K34-K26</f>
        <v>-0.21894999999999998</v>
      </c>
      <c r="P33" s="1">
        <v>0.8</v>
      </c>
      <c r="Q33">
        <f>N33/J26*100</f>
        <v>19.119963644947301</v>
      </c>
      <c r="R33">
        <f>O33/K26*100</f>
        <v>-5.1933111954459195</v>
      </c>
    </row>
    <row r="34" spans="1:18" x14ac:dyDescent="0.25">
      <c r="I34" s="1">
        <v>0.8</v>
      </c>
      <c r="J34">
        <f>AVERAGE(B11,F11,J11,N11,R11,V11,Z11,AD11)</f>
        <v>12.363600000000002</v>
      </c>
      <c r="K34">
        <f>AVERAGE(C11,G11,K11,O11,S11,W11,AA11,AE11)</f>
        <v>3.9970500000000002</v>
      </c>
      <c r="N34">
        <f>J35-J26</f>
        <v>1.2463233333333328</v>
      </c>
      <c r="O34">
        <f>K35-K26</f>
        <v>0.41248333333333242</v>
      </c>
      <c r="P34" s="1">
        <v>0.9</v>
      </c>
      <c r="Q34">
        <f>N34/J26*100</f>
        <v>12.007990403807639</v>
      </c>
      <c r="R34">
        <f>O34/K26*100</f>
        <v>9.7837602783048485</v>
      </c>
    </row>
    <row r="35" spans="1:18" x14ac:dyDescent="0.25">
      <c r="I35" s="1">
        <v>0.9</v>
      </c>
      <c r="J35">
        <f>AVERAGE(B12,F12,J12,N12,R12,V12,Z12,AD12)</f>
        <v>11.625440000000001</v>
      </c>
      <c r="K35">
        <f>AVERAGE(C12,G12,K12,O12,S12,W12,AA12,AE12)</f>
        <v>4.6284833333333326</v>
      </c>
      <c r="N35">
        <f>J36-J26</f>
        <v>1.2881166666666655</v>
      </c>
      <c r="O35">
        <f>K36-K26</f>
        <v>0.2465166666666665</v>
      </c>
      <c r="P35" s="1">
        <v>1</v>
      </c>
      <c r="Q35">
        <f>N35/J26*100</f>
        <v>12.410657939741165</v>
      </c>
      <c r="R35">
        <f>O35/K26*100</f>
        <v>5.8471695129664729</v>
      </c>
    </row>
    <row r="36" spans="1:18" x14ac:dyDescent="0.25">
      <c r="I36" s="1">
        <v>1</v>
      </c>
      <c r="J36">
        <f>AVERAGE(B13,F13,J13,N13,R13,V13,Z13,AD13)</f>
        <v>11.667233333333334</v>
      </c>
      <c r="K36">
        <f>AVERAGE(C13,G13,K13,O13,S13,W13,AA13,AE13)</f>
        <v>4.4625166666666667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11.9375</v>
      </c>
      <c r="C41">
        <f>C3</f>
        <v>5.9801000000000002</v>
      </c>
    </row>
    <row r="42" spans="1:18" x14ac:dyDescent="0.25">
      <c r="A42" s="1">
        <v>2</v>
      </c>
      <c r="B42">
        <f>F3</f>
        <v>8.7561999999999998</v>
      </c>
      <c r="C42">
        <f>G3</f>
        <v>4.7389000000000001</v>
      </c>
    </row>
    <row r="43" spans="1:18" x14ac:dyDescent="0.25">
      <c r="A43" s="1">
        <v>3</v>
      </c>
      <c r="B43">
        <f>J3</f>
        <v>9.4246999999999996</v>
      </c>
      <c r="C43">
        <f>K3</f>
        <v>7.0865999999999998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8.9267000000000003</v>
      </c>
      <c r="C45">
        <f>S3</f>
        <v>2.9249000000000001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11.051500000000001</v>
      </c>
      <c r="C47">
        <f>AA3</f>
        <v>2.0966</v>
      </c>
    </row>
    <row r="48" spans="1:18" x14ac:dyDescent="0.25">
      <c r="A48" s="1">
        <v>8</v>
      </c>
      <c r="B48">
        <f>AD3</f>
        <v>12.178100000000001</v>
      </c>
      <c r="C48">
        <f>AE3</f>
        <v>2.4689000000000001</v>
      </c>
    </row>
    <row r="50" spans="1:3" x14ac:dyDescent="0.25">
      <c r="A50" t="s">
        <v>19</v>
      </c>
      <c r="B50">
        <f>AVERAGE(B41:B48)</f>
        <v>7.7843375000000012</v>
      </c>
      <c r="C50">
        <f>AVERAGE(C41:C48)</f>
        <v>3.1620000000000004</v>
      </c>
    </row>
    <row r="51" spans="1:3" x14ac:dyDescent="0.25">
      <c r="A51" t="s">
        <v>8</v>
      </c>
      <c r="B51">
        <f>STDEV(B41:B48)</f>
        <v>4.9765216914563632</v>
      </c>
      <c r="C51">
        <f>STDEV(C41:C48)</f>
        <v>2.6049117221126705</v>
      </c>
    </row>
    <row r="52" spans="1:3" x14ac:dyDescent="0.25">
      <c r="A52" t="s">
        <v>20</v>
      </c>
      <c r="B52">
        <f>1.5*B51</f>
        <v>7.4647825371845453</v>
      </c>
      <c r="C52">
        <f>1.5*C51</f>
        <v>3.9073675831690058</v>
      </c>
    </row>
    <row r="53" spans="1:3" x14ac:dyDescent="0.25">
      <c r="A53" t="s">
        <v>9</v>
      </c>
      <c r="B53">
        <f>2*B51</f>
        <v>9.9530433829127265</v>
      </c>
      <c r="C53">
        <f>2*C51</f>
        <v>5.209823444225341</v>
      </c>
    </row>
    <row r="54" spans="1:3" x14ac:dyDescent="0.25">
      <c r="A54" t="s">
        <v>21</v>
      </c>
      <c r="B54">
        <f>B50+B52</f>
        <v>15.249120037184547</v>
      </c>
      <c r="C54">
        <f>C50+C52</f>
        <v>7.0693675831690062</v>
      </c>
    </row>
    <row r="55" spans="1:3" x14ac:dyDescent="0.25">
      <c r="A55" t="s">
        <v>10</v>
      </c>
      <c r="B55">
        <f>B50+B53</f>
        <v>17.737380882912728</v>
      </c>
      <c r="C55">
        <f>C50+C53</f>
        <v>8.3718234442253419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2015-05-25T23:50:28Z</dcterms:created>
  <dcterms:modified xsi:type="dcterms:W3CDTF">2015-07-21T05:35:24Z</dcterms:modified>
</cp:coreProperties>
</file>