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<sst xmlns="http://schemas.openxmlformats.org/spreadsheetml/2006/main" count="48" uniqueCount="22">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</sst>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15.275</v>
      </c>
      <c r="C3">
        <v>4.3078000000000003</v>
      </c>
      <c r="E3" s="1">
        <v>525</v>
      </c>
      <c r="F3">
        <v>15.3932</v>
      </c>
      <c r="G3">
        <v>4.3156999999999996</v>
      </c>
      <c r="I3" s="1">
        <v>525</v>
      </c>
      <c r="J3">
        <v>20.527100000000001</v>
      </c>
      <c r="K3">
        <v>5.7088999999999999</v>
      </c>
      <c r="M3" s="1">
        <v>525</v>
      </c>
      <c r="N3">
        <v>20.353400000000001</v>
      </c>
      <c r="O3">
        <v>11.496600000000001</v>
      </c>
      <c r="Q3" s="1">
        <v>525</v>
      </c>
      <c r="R3">
        <v>14.0756</v>
      </c>
      <c r="S3">
        <v>7.2760999999999996</v>
      </c>
      <c r="U3" s="1">
        <v>525</v>
      </c>
      <c r="V3">
        <v>34.124600000000001</v>
      </c>
      <c r="W3">
        <v>5.9480000000000004</v>
      </c>
      <c r="Y3" s="1">
        <v>525</v>
      </c>
      <c r="Z3">
        <v>16.524799999999999</v>
      </c>
      <c r="AA3">
        <v>8.3745999999999992</v>
      </c>
      <c r="AC3" s="1">
        <v>525</v>
      </c>
      <c r="AD3">
        <v>18.482800000000001</v>
      </c>
      <c r="AE3">
        <v>5.3217999999999996</v>
      </c>
    </row>
    <row r="4" spans="1:31" x14ac:dyDescent="0.25">
      <c r="A4" s="1">
        <v>0.1</v>
      </c>
      <c r="B4">
        <v>15.369300000000001</v>
      </c>
      <c r="C4">
        <v>4.3856000000000002</v>
      </c>
      <c r="E4" s="1">
        <v>0.1</v>
      </c>
      <c r="F4">
        <v>15.228400000000001</v>
      </c>
      <c r="G4">
        <v>3.4876</v>
      </c>
      <c r="I4" s="1">
        <v>0.1</v>
      </c>
      <c r="J4">
        <v>17.956800000000001</v>
      </c>
      <c r="K4">
        <v>3.3443999999999998</v>
      </c>
      <c r="M4" s="1">
        <v>0.1</v>
      </c>
      <c r="N4">
        <v>15.3504</v>
      </c>
      <c r="O4">
        <v>12.375</v>
      </c>
      <c r="Q4" s="1">
        <v>0.1</v>
      </c>
      <c r="R4">
        <v>15.0532</v>
      </c>
      <c r="S4">
        <v>7.1657000000000002</v>
      </c>
      <c r="U4" s="1">
        <v>0.1</v>
      </c>
      <c r="V4">
        <v>24.879000000000001</v>
      </c>
      <c r="W4">
        <v>5.0404999999999998</v>
      </c>
      <c r="Y4" s="1">
        <v>0.1</v>
      </c>
      <c r="Z4">
        <v>16.897300000000001</v>
      </c>
      <c r="AA4">
        <v>5.2877000000000001</v>
      </c>
      <c r="AC4" s="1">
        <v>0.1</v>
      </c>
      <c r="AD4">
        <v>16.467199999999998</v>
      </c>
      <c r="AE4">
        <v>3.8411</v>
      </c>
    </row>
    <row r="5" spans="1:31" x14ac:dyDescent="0.25">
      <c r="A5" s="1">
        <v>0.2</v>
      </c>
      <c r="B5">
        <v>14.922599999999999</v>
      </c>
      <c r="C5">
        <v>4.2794999999999996</v>
      </c>
      <c r="E5" s="1">
        <v>0.2</v>
      </c>
      <c r="F5">
        <v>14.944100000000001</v>
      </c>
      <c r="G5">
        <v>3.9956</v>
      </c>
      <c r="I5" s="1">
        <v>0.2</v>
      </c>
      <c r="J5">
        <v>19.7852</v>
      </c>
      <c r="K5">
        <v>3.5693000000000001</v>
      </c>
      <c r="M5" s="1">
        <v>0.2</v>
      </c>
      <c r="N5">
        <v>12.7112</v>
      </c>
      <c r="O5">
        <v>5.4638999999999998</v>
      </c>
      <c r="Q5" s="1">
        <v>0.2</v>
      </c>
      <c r="R5">
        <v>12.918799999999999</v>
      </c>
      <c r="S5">
        <v>7.5147000000000004</v>
      </c>
      <c r="U5" s="1">
        <v>0.2</v>
      </c>
      <c r="V5">
        <v>23.8156</v>
      </c>
      <c r="W5">
        <v>3.6838000000000002</v>
      </c>
      <c r="Y5" s="1">
        <v>0.2</v>
      </c>
      <c r="Z5">
        <v>16.122</v>
      </c>
      <c r="AA5">
        <v>4.4467999999999996</v>
      </c>
      <c r="AC5" s="1">
        <v>0.2</v>
      </c>
      <c r="AD5">
        <v>18.2561</v>
      </c>
      <c r="AE5">
        <v>4.5391000000000004</v>
      </c>
    </row>
    <row r="6" spans="1:31" x14ac:dyDescent="0.25">
      <c r="A6" s="1">
        <v>0.3</v>
      </c>
      <c r="B6">
        <v>19.385899999999999</v>
      </c>
      <c r="C6">
        <v>4.4504999999999999</v>
      </c>
      <c r="E6" s="1">
        <v>0.3</v>
      </c>
      <c r="F6">
        <v>16.014900000000001</v>
      </c>
      <c r="G6">
        <v>3.9786999999999999</v>
      </c>
      <c r="I6" s="1">
        <v>0.3</v>
      </c>
      <c r="J6">
        <v>23.355</v>
      </c>
      <c r="K6">
        <v>3.3999000000000001</v>
      </c>
      <c r="M6" s="1">
        <v>0.3</v>
      </c>
      <c r="N6">
        <v>13.0023</v>
      </c>
      <c r="O6">
        <v>5.2388000000000003</v>
      </c>
      <c r="Q6" s="1">
        <v>0.3</v>
      </c>
      <c r="R6">
        <v>14.4397</v>
      </c>
      <c r="S6">
        <v>6.3510999999999997</v>
      </c>
      <c r="U6" s="1">
        <v>0.3</v>
      </c>
      <c r="V6">
        <v>32.0655</v>
      </c>
      <c r="W6">
        <v>4.9508999999999999</v>
      </c>
      <c r="Y6" s="1">
        <v>0.3</v>
      </c>
      <c r="Z6">
        <v>10.472300000000001</v>
      </c>
      <c r="AA6">
        <v>5.5522</v>
      </c>
      <c r="AC6" s="1">
        <v>0.3</v>
      </c>
      <c r="AD6">
        <v>18.2242</v>
      </c>
      <c r="AE6">
        <v>4.4462000000000002</v>
      </c>
    </row>
    <row r="7" spans="1:31" x14ac:dyDescent="0.25">
      <c r="A7" s="1">
        <v>0.4</v>
      </c>
      <c r="B7">
        <v>16.4818</v>
      </c>
      <c r="C7">
        <v>3.5699000000000001</v>
      </c>
      <c r="E7" s="1">
        <v>0.4</v>
      </c>
      <c r="F7">
        <v>16.196300000000001</v>
      </c>
      <c r="G7">
        <v>5.4767000000000001</v>
      </c>
      <c r="I7" s="1">
        <v>0.4</v>
      </c>
      <c r="J7">
        <v>17.961400000000001</v>
      </c>
      <c r="K7">
        <v>3.0367999999999999</v>
      </c>
      <c r="M7" s="1">
        <v>0.4</v>
      </c>
      <c r="N7">
        <v>15.723599999999999</v>
      </c>
      <c r="O7">
        <v>3.9798</v>
      </c>
      <c r="Q7" s="1">
        <v>0.4</v>
      </c>
      <c r="R7">
        <v>13.1907</v>
      </c>
      <c r="S7">
        <v>4.8244999999999996</v>
      </c>
      <c r="U7" s="1">
        <v>0.4</v>
      </c>
      <c r="V7">
        <v>20.825299999999999</v>
      </c>
      <c r="W7">
        <v>4.5974000000000004</v>
      </c>
      <c r="Y7" s="1">
        <v>0.4</v>
      </c>
      <c r="Z7">
        <v>10.189</v>
      </c>
      <c r="AA7">
        <v>6.8334000000000001</v>
      </c>
      <c r="AC7" s="1">
        <v>0.4</v>
      </c>
      <c r="AD7">
        <v>21.193999999999999</v>
      </c>
      <c r="AE7">
        <v>4.7289000000000003</v>
      </c>
    </row>
    <row r="8" spans="1:31" x14ac:dyDescent="0.25">
      <c r="A8" s="1">
        <v>0.5</v>
      </c>
      <c r="B8">
        <v>13.4612</v>
      </c>
      <c r="C8">
        <v>4.1624999999999996</v>
      </c>
      <c r="E8" s="1">
        <v>0.5</v>
      </c>
      <c r="F8">
        <v>13.577299999999999</v>
      </c>
      <c r="G8">
        <v>3.9009</v>
      </c>
      <c r="I8" s="1">
        <v>0.5</v>
      </c>
      <c r="J8">
        <v>18.3794</v>
      </c>
      <c r="K8">
        <v>3.2416</v>
      </c>
      <c r="M8" s="1">
        <v>0.5</v>
      </c>
      <c r="N8">
        <v>13.9687</v>
      </c>
      <c r="O8">
        <v>3.5366</v>
      </c>
      <c r="Q8" s="1">
        <v>0.5</v>
      </c>
      <c r="R8">
        <v>13.757300000000001</v>
      </c>
      <c r="S8">
        <v>6.7323000000000004</v>
      </c>
      <c r="U8" s="1">
        <v>0.5</v>
      </c>
      <c r="V8">
        <v>34.176600000000001</v>
      </c>
      <c r="W8">
        <v>8.4247999999999994</v>
      </c>
      <c r="Y8" s="1">
        <v>0.5</v>
      </c>
      <c r="Z8">
        <v>11.0062</v>
      </c>
      <c r="AA8">
        <v>5.8914999999999997</v>
      </c>
      <c r="AC8" s="1">
        <v>0.5</v>
      </c>
      <c r="AD8">
        <v>20.819099999999999</v>
      </c>
      <c r="AE8">
        <v>4.3060999999999998</v>
      </c>
    </row>
    <row r="9" spans="1:31" x14ac:dyDescent="0.25">
      <c r="A9" s="1">
        <v>0.6</v>
      </c>
      <c r="B9">
        <v>13.943300000000001</v>
      </c>
      <c r="C9">
        <v>3.2938999999999998</v>
      </c>
      <c r="E9" s="1">
        <v>0.6</v>
      </c>
      <c r="F9">
        <v>13.8996</v>
      </c>
      <c r="G9">
        <v>3.0503999999999998</v>
      </c>
      <c r="I9" s="1">
        <v>0.6</v>
      </c>
      <c r="J9">
        <v>20.7469</v>
      </c>
      <c r="K9">
        <v>3.2433000000000001</v>
      </c>
      <c r="M9" s="1">
        <v>0.6</v>
      </c>
      <c r="N9">
        <v>15.1637</v>
      </c>
      <c r="O9">
        <v>4.5594999999999999</v>
      </c>
      <c r="Q9" s="1">
        <v>0.6</v>
      </c>
      <c r="R9">
        <v>16.493200000000002</v>
      </c>
      <c r="S9">
        <v>6.1662999999999997</v>
      </c>
      <c r="U9" s="1">
        <v>0.6</v>
      </c>
      <c r="V9">
        <v>26.967600000000001</v>
      </c>
      <c r="W9">
        <v>4.3841999999999999</v>
      </c>
      <c r="Y9" s="1">
        <v>0.6</v>
      </c>
      <c r="Z9">
        <v>16.7438</v>
      </c>
      <c r="AA9">
        <v>6.7908999999999997</v>
      </c>
      <c r="AC9" s="1">
        <v>0.6</v>
      </c>
      <c r="AD9">
        <v>20.6097</v>
      </c>
      <c r="AE9">
        <v>4.1478999999999999</v>
      </c>
    </row>
    <row r="10" spans="1:31" x14ac:dyDescent="0.25">
      <c r="A10" s="1">
        <v>0.7</v>
      </c>
      <c r="B10">
        <v>18.1861</v>
      </c>
      <c r="C10">
        <v>4.9946999999999999</v>
      </c>
      <c r="E10" s="1">
        <v>0.7</v>
      </c>
      <c r="F10">
        <v>13.8529</v>
      </c>
      <c r="G10">
        <v>3.6747999999999998</v>
      </c>
      <c r="I10" s="1">
        <v>0.7</v>
      </c>
      <c r="J10">
        <v>18.9754</v>
      </c>
      <c r="K10">
        <v>3.3218000000000001</v>
      </c>
      <c r="M10" s="1">
        <v>0.7</v>
      </c>
      <c r="N10">
        <v>19.453099999999999</v>
      </c>
      <c r="O10">
        <v>4.0015000000000001</v>
      </c>
      <c r="Q10" s="1">
        <v>0.7</v>
      </c>
      <c r="R10">
        <v>8.9818999999999996</v>
      </c>
      <c r="S10">
        <v>4.3258999999999999</v>
      </c>
      <c r="U10" s="1">
        <v>0.7</v>
      </c>
      <c r="V10">
        <v>25.146899999999999</v>
      </c>
      <c r="W10">
        <v>4.0285000000000002</v>
      </c>
      <c r="Y10" s="1">
        <v>0.7</v>
      </c>
      <c r="Z10">
        <v>11.8362</v>
      </c>
      <c r="AA10">
        <v>6.4412000000000003</v>
      </c>
      <c r="AC10" s="1">
        <v>0.7</v>
      </c>
      <c r="AD10">
        <v>18.739899999999999</v>
      </c>
      <c r="AE10">
        <v>5.3365999999999998</v>
      </c>
    </row>
    <row r="11" spans="1:31" x14ac:dyDescent="0.25">
      <c r="A11" s="1">
        <v>0.8</v>
      </c>
      <c r="B11">
        <v>20.319400000000002</v>
      </c>
      <c r="C11">
        <v>3.9940000000000002</v>
      </c>
      <c r="E11" s="1">
        <v>0.8</v>
      </c>
      <c r="F11">
        <v>37.745199999999997</v>
      </c>
      <c r="G11">
        <v>3.6347999999999998</v>
      </c>
      <c r="I11" s="1">
        <v>0.8</v>
      </c>
      <c r="J11">
        <v>20.022200000000002</v>
      </c>
      <c r="K11">
        <v>4.7554999999999996</v>
      </c>
      <c r="M11" s="1">
        <v>0.8</v>
      </c>
      <c r="N11">
        <v>16.3932</v>
      </c>
      <c r="O11">
        <v>5.5023</v>
      </c>
      <c r="Q11" s="1">
        <v>0.8</v>
      </c>
      <c r="R11">
        <v>13.375999999999999</v>
      </c>
      <c r="S11">
        <v>6.6554000000000002</v>
      </c>
      <c r="U11" s="1">
        <v>0.8</v>
      </c>
      <c r="V11">
        <v>19.0046</v>
      </c>
      <c r="W11">
        <v>3.9641000000000002</v>
      </c>
      <c r="Y11" s="1">
        <v>0.8</v>
      </c>
      <c r="Z11">
        <v>10.2288</v>
      </c>
      <c r="AA11">
        <v>6.0827999999999998</v>
      </c>
      <c r="AC11" s="1">
        <v>0.8</v>
      </c>
      <c r="AD11">
        <v>17.819199999999999</v>
      </c>
      <c r="AE11">
        <v>3.6774</v>
      </c>
    </row>
    <row r="12" spans="1:31" x14ac:dyDescent="0.25">
      <c r="A12" s="1">
        <v>0.9</v>
      </c>
      <c r="B12">
        <v>17.889299999999999</v>
      </c>
      <c r="C12">
        <v>3.5790000000000002</v>
      </c>
      <c r="E12" s="1">
        <v>0.9</v>
      </c>
      <c r="F12">
        <v>17.0427</v>
      </c>
      <c r="G12">
        <v>4.3673999999999999</v>
      </c>
      <c r="I12" s="1">
        <v>0.9</v>
      </c>
      <c r="J12">
        <v>17.457000000000001</v>
      </c>
      <c r="K12">
        <v>3.7703000000000002</v>
      </c>
      <c r="M12" s="1">
        <v>0.9</v>
      </c>
      <c r="N12">
        <v>17.160799999999998</v>
      </c>
      <c r="O12">
        <v>8.9346999999999994</v>
      </c>
      <c r="Q12" s="1">
        <v>0.9</v>
      </c>
      <c r="R12">
        <v>11.521699999999999</v>
      </c>
      <c r="S12">
        <v>7.8384999999999998</v>
      </c>
      <c r="U12" s="1">
        <v>0.9</v>
      </c>
      <c r="V12">
        <v>21.526700000000002</v>
      </c>
      <c r="W12">
        <v>3.9986000000000002</v>
      </c>
      <c r="Y12" s="1">
        <v>0.9</v>
      </c>
      <c r="Z12">
        <v>10.8353</v>
      </c>
      <c r="AA12">
        <v>7.6398999999999999</v>
      </c>
      <c r="AC12" s="1">
        <v>0.9</v>
      </c>
      <c r="AD12">
        <v>21.459199999999999</v>
      </c>
      <c r="AE12">
        <v>4.1809000000000003</v>
      </c>
    </row>
    <row r="13" spans="1:31" x14ac:dyDescent="0.25">
      <c r="A13" s="1">
        <v>1</v>
      </c>
      <c r="B13">
        <v>14.631</v>
      </c>
      <c r="C13">
        <v>3.9268000000000001</v>
      </c>
      <c r="E13" s="1">
        <v>1</v>
      </c>
      <c r="F13">
        <v>14.000299999999999</v>
      </c>
      <c r="G13">
        <v>3.9510999999999998</v>
      </c>
      <c r="I13" s="1">
        <v>1</v>
      </c>
      <c r="J13">
        <v>19.971599999999999</v>
      </c>
      <c r="K13">
        <v>3.3359999999999999</v>
      </c>
      <c r="M13" s="1">
        <v>1</v>
      </c>
      <c r="N13">
        <v>29.290900000000001</v>
      </c>
      <c r="O13">
        <v>3.5552000000000001</v>
      </c>
      <c r="Q13" s="1">
        <v>1</v>
      </c>
      <c r="R13">
        <v>9.7362000000000002</v>
      </c>
      <c r="S13">
        <v>4.5000999999999998</v>
      </c>
      <c r="U13" s="1">
        <v>1</v>
      </c>
      <c r="V13">
        <v>10.846399999999999</v>
      </c>
      <c r="W13">
        <v>3.6526000000000001</v>
      </c>
      <c r="Y13" s="1">
        <v>1</v>
      </c>
      <c r="Z13">
        <v>9.1205999999999996</v>
      </c>
      <c r="AA13">
        <v>5.0152000000000001</v>
      </c>
      <c r="AC13" s="1">
        <v>1</v>
      </c>
      <c r="AD13">
        <v>14.355499999999999</v>
      </c>
      <c r="AE13">
        <v>3.6709999999999998</v>
      </c>
    </row>
    <row r="15" spans="1:31" x14ac:dyDescent="0.25">
      <c r="A15" t="s">
        <v>7</v>
      </c>
      <c r="B15">
        <f>AVERAGE(B4:B13)</f>
        <v>16.458989999999996</v>
      </c>
      <c r="C15">
        <f>AVERAGE(C4:C13)</f>
        <v>4.0636400000000004</v>
      </c>
      <c r="F15">
        <f>AVERAGE(F4:F13)</f>
        <v>17.250170000000004</v>
      </c>
      <c r="G15">
        <f>AVERAGE(G4:G13)</f>
        <v>3.9518</v>
      </c>
      <c r="J15">
        <f>AVERAGE(J4:J13)</f>
        <v>19.461089999999999</v>
      </c>
      <c r="K15">
        <f>AVERAGE(K4:K13)</f>
        <v>3.5018899999999995</v>
      </c>
      <c r="N15">
        <f>AVERAGE(N4:N13)</f>
        <v>16.82179</v>
      </c>
      <c r="O15">
        <f>AVERAGE(O4:O13)</f>
        <v>5.7147299999999994</v>
      </c>
      <c r="R15">
        <f>AVERAGE(R4:R13)</f>
        <v>12.946870000000001</v>
      </c>
      <c r="S15">
        <f>AVERAGE(S4:S13)</f>
        <v>6.2074499999999997</v>
      </c>
      <c r="V15">
        <f>AVERAGE(V4:V13)</f>
        <v>23.925419999999999</v>
      </c>
      <c r="W15">
        <f>AVERAGE(W4:W13)</f>
        <v>4.6725400000000006</v>
      </c>
      <c r="Z15">
        <f>AVERAGE(Z4:Z13)</f>
        <v>12.34515</v>
      </c>
      <c r="AA15">
        <f>AVERAGE(AA4:AA13)</f>
        <v>5.9981600000000004</v>
      </c>
      <c r="AD15">
        <f>AVERAGE(AD4:AD13)</f>
        <v>18.794410000000003</v>
      </c>
      <c r="AE15">
        <f>AVERAGE(AE4:AE13)</f>
        <v>4.2875199999999998</v>
      </c>
    </row>
    <row r="16" spans="1:31" x14ac:dyDescent="0.25">
      <c r="A16" t="s">
        <v>8</v>
      </c>
      <c r="B16">
        <f>STDEV(B4:B13)</f>
        <v>2.3735507973638947</v>
      </c>
      <c r="C16">
        <f>STDEV(C4:C13)</f>
        <v>0.50236000415815052</v>
      </c>
      <c r="F16">
        <f>STDEV(F4:F13)</f>
        <v>7.2949810529111883</v>
      </c>
      <c r="G16">
        <f>STDEV(G4:G13)</f>
        <v>0.64191539075557902</v>
      </c>
      <c r="J16">
        <f>STDEV(J4:J13)</f>
        <v>1.7458088825336331</v>
      </c>
      <c r="K16">
        <f>STDEV(K4:K13)</f>
        <v>0.48237968091075295</v>
      </c>
      <c r="N16">
        <f>STDEV(N4:N13)</f>
        <v>4.8125641408597319</v>
      </c>
      <c r="O16">
        <f>STDEV(O4:O13)</f>
        <v>2.8235019713705429</v>
      </c>
      <c r="R16">
        <f>STDEV(R4:R13)</f>
        <v>2.3142868534628733</v>
      </c>
      <c r="S16">
        <f>STDEV(S4:S13)</f>
        <v>1.2540490077699848</v>
      </c>
      <c r="V16">
        <f>STDEV(V4:V13)</f>
        <v>6.6135859904358094</v>
      </c>
      <c r="W16">
        <f>STDEV(W4:W13)</f>
        <v>1.4051442869367889</v>
      </c>
      <c r="Z16">
        <f>STDEV(Z4:Z13)</f>
        <v>3.0129251486996282</v>
      </c>
      <c r="AA16">
        <f>STDEV(AA4:AA13)</f>
        <v>0.96106188169359796</v>
      </c>
      <c r="AD16">
        <f>STDEV(AD4:AD13)</f>
        <v>2.2838207910088721</v>
      </c>
      <c r="AE16">
        <f>STDEV(AE4:AE13)</f>
        <v>0.51280253032830314</v>
      </c>
    </row>
    <row r="17" spans="1:42" x14ac:dyDescent="0.25">
      <c r="A17" t="s">
        <v>9</v>
      </c>
      <c r="B17">
        <f>2*B16</f>
        <v>4.7471015947277895</v>
      </c>
      <c r="C17">
        <f>2*C16</f>
        <v>1.004720008316301</v>
      </c>
      <c r="F17">
        <f>2*F16</f>
        <v>14.589962105822377</v>
      </c>
      <c r="G17">
        <f>2*G16</f>
        <v>1.283830781511158</v>
      </c>
      <c r="J17">
        <f>2*J16</f>
        <v>3.4916177650672662</v>
      </c>
      <c r="K17">
        <f>2*K16</f>
        <v>0.9647593618215059</v>
      </c>
      <c r="N17">
        <f>2*N16</f>
        <v>9.6251282817194639</v>
      </c>
      <c r="O17">
        <f>2*O16</f>
        <v>5.6470039427410859</v>
      </c>
      <c r="R17">
        <f>2*R16</f>
        <v>4.6285737069257467</v>
      </c>
      <c r="S17">
        <f>2*S16</f>
        <v>2.5080980155399697</v>
      </c>
      <c r="V17">
        <f>2*V16</f>
        <v>13.227171980871619</v>
      </c>
      <c r="W17">
        <f>2*W16</f>
        <v>2.8102885738735779</v>
      </c>
      <c r="Z17">
        <f>2*Z16</f>
        <v>6.0258502973992565</v>
      </c>
      <c r="AA17">
        <f>2*AA16</f>
        <v>1.9221237633871959</v>
      </c>
      <c r="AD17">
        <f>2*AD16</f>
        <v>4.5676415820177443</v>
      </c>
      <c r="AE17">
        <f>2*AE16</f>
        <v>1.0256050606566063</v>
      </c>
    </row>
    <row r="18" spans="1:42" x14ac:dyDescent="0.25">
      <c r="A18" t="s">
        <v>10</v>
      </c>
      <c r="B18">
        <f>B15+B17</f>
        <v>21.206091594727788</v>
      </c>
      <c r="C18">
        <f>C15+C17</f>
        <v>5.0683600083163016</v>
      </c>
      <c r="F18">
        <f>F15+F17</f>
        <v>31.840132105822381</v>
      </c>
      <c r="G18">
        <f>G15+G17</f>
        <v>5.2356307815111585</v>
      </c>
      <c r="J18">
        <f>J15+J17</f>
        <v>22.952707765067267</v>
      </c>
      <c r="K18">
        <f>K15+K17</f>
        <v>4.4666493618215055</v>
      </c>
      <c r="N18">
        <f>N15+N17</f>
        <v>26.446918281719462</v>
      </c>
      <c r="O18">
        <f>O15+O17</f>
        <v>11.361733942741086</v>
      </c>
      <c r="R18">
        <f>R15+R17</f>
        <v>17.575443706925746</v>
      </c>
      <c r="S18">
        <f>S15+S17</f>
        <v>8.7155480155399694</v>
      </c>
      <c r="V18">
        <f>V15+V17</f>
        <v>37.15259198087162</v>
      </c>
      <c r="W18">
        <f>W15+W17</f>
        <v>7.4828285738735785</v>
      </c>
      <c r="Z18">
        <f>Z15+Z17</f>
        <v>18.371000297399256</v>
      </c>
      <c r="AA18">
        <f>AA15+AA17</f>
        <v>7.9202837633871965</v>
      </c>
      <c r="AD18">
        <f>AD15+AD17</f>
        <v>23.362051582017749</v>
      </c>
      <c r="AE18">
        <f>AE15+AE17</f>
        <v>5.3131250606566063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19.344562499999999</v>
      </c>
      <c r="K26">
        <f>AVERAGE(C3,G3,K3,O3,S3,W3,AA3,AE3)</f>
        <v>6.5936874999999997</v>
      </c>
      <c r="N26">
        <f>J27-J26</f>
        <v>-2.1943624999999969</v>
      </c>
      <c r="O26">
        <f>K27-K26</f>
        <v>-0.97773749999999993</v>
      </c>
      <c r="P26" s="1">
        <v>0.1</v>
      </c>
      <c r="Q26">
        <f>N26/J26*100</f>
        <v>-11.343562305945131</v>
      </c>
      <c r="R26">
        <f>O26/K26*100</f>
        <v>-14.828386998928899</v>
      </c>
      <c r="U26">
        <f>J26</f>
        <v>19.344562499999999</v>
      </c>
      <c r="V26">
        <f>K26</f>
        <v>6.5936874999999997</v>
      </c>
      <c r="W26">
        <f>Q26</f>
        <v>-11.343562305945131</v>
      </c>
      <c r="X26">
        <f>Q27</f>
        <v>-13.751215619376248</v>
      </c>
      <c r="Y26">
        <f>Q28</f>
        <v>-5.0380436362931365</v>
      </c>
      <c r="Z26">
        <f>Q29</f>
        <v>-14.858438902404755</v>
      </c>
      <c r="AA26">
        <f>Q30</f>
        <v>-10.087266124524644</v>
      </c>
      <c r="AB26">
        <f>Q31</f>
        <v>-6.5836976152859386</v>
      </c>
      <c r="AC26">
        <f>Q32</f>
        <v>-12.654783482438528</v>
      </c>
      <c r="AD26">
        <f>Q33</f>
        <v>9.82834323598622E-2</v>
      </c>
      <c r="AE26">
        <f>Q34</f>
        <v>-12.835519025049011</v>
      </c>
      <c r="AF26">
        <f>Q35</f>
        <v>-21.197171039665541</v>
      </c>
      <c r="AG26">
        <f>R26</f>
        <v>-14.828386998928899</v>
      </c>
      <c r="AH26">
        <f>R27</f>
        <v>-28.923117754670656</v>
      </c>
      <c r="AI26">
        <f>R28</f>
        <v>-27.263196807552681</v>
      </c>
      <c r="AJ26">
        <f>R29</f>
        <v>-29.767296372477453</v>
      </c>
      <c r="AK26">
        <f>R30</f>
        <v>-23.797761116219107</v>
      </c>
      <c r="AL26">
        <f>R31</f>
        <v>-32.442203243632633</v>
      </c>
      <c r="AM26">
        <f>R32</f>
        <v>-31.515938539701793</v>
      </c>
      <c r="AN26">
        <f>R33</f>
        <v>-27.456563569322928</v>
      </c>
      <c r="AO26">
        <f>R34</f>
        <v>-16.00053081071858</v>
      </c>
      <c r="AP26">
        <f>R35</f>
        <v>-40.079052882017834</v>
      </c>
    </row>
    <row r="27" spans="1:42" x14ac:dyDescent="0.25">
      <c r="I27" s="1">
        <v>0.1</v>
      </c>
      <c r="J27">
        <f>AVERAGE(B4,F4,J4,N4,R4,V4,Z4,AD4)</f>
        <v>17.150200000000002</v>
      </c>
      <c r="K27">
        <f>AVERAGE(C4,G4,K4,O4,S4,W4,AA4,AE4)</f>
        <v>5.6159499999999998</v>
      </c>
      <c r="N27">
        <f>J28-J26</f>
        <v>-2.6601125000000003</v>
      </c>
      <c r="O27">
        <f>K28-K26</f>
        <v>-1.9070999999999998</v>
      </c>
      <c r="P27" s="1">
        <v>0.2</v>
      </c>
      <c r="Q27">
        <f>N27/J26*100</f>
        <v>-13.751215619376248</v>
      </c>
      <c r="R27">
        <f>O27/K26*100</f>
        <v>-28.923117754670656</v>
      </c>
    </row>
    <row r="28" spans="1:42" x14ac:dyDescent="0.25">
      <c r="I28" s="1">
        <v>0.2</v>
      </c>
      <c r="J28">
        <f>AVERAGE(B5,F5,J5,N5,R5,V5,Z5,AD5)</f>
        <v>16.684449999999998</v>
      </c>
      <c r="K28">
        <f>AVERAGE(C5,G5,K5,O5,S5,W5,AA5,AE5)</f>
        <v>4.6865874999999999</v>
      </c>
      <c r="N28">
        <f>J29-J26</f>
        <v>-0.97458749999999839</v>
      </c>
      <c r="O28">
        <f>K29-K26</f>
        <v>-1.79765</v>
      </c>
      <c r="P28" s="1">
        <v>0.3</v>
      </c>
      <c r="Q28">
        <f>N28/J26*100</f>
        <v>-5.0380436362931365</v>
      </c>
      <c r="R28">
        <f>O28/K26*100</f>
        <v>-27.263196807552681</v>
      </c>
    </row>
    <row r="29" spans="1:42" x14ac:dyDescent="0.25">
      <c r="I29" s="1">
        <v>0.3</v>
      </c>
      <c r="J29">
        <f>AVERAGE(B6,F6,J6,N6,R6,V6,Z6,AD6)</f>
        <v>18.369975</v>
      </c>
      <c r="K29">
        <f>AVERAGE(C6,G6,K6,O6,S6,W6,AA6,AE6)</f>
        <v>4.7960374999999997</v>
      </c>
      <c r="N29">
        <f>J30-J26</f>
        <v>-2.8743000000000016</v>
      </c>
      <c r="O29">
        <f>K30-K26</f>
        <v>-1.9627624999999993</v>
      </c>
      <c r="P29" s="1">
        <v>0.4</v>
      </c>
      <c r="Q29">
        <f>N29/J26*100</f>
        <v>-14.858438902404755</v>
      </c>
      <c r="R29">
        <f>O29/K26*100</f>
        <v>-29.767296372477453</v>
      </c>
    </row>
    <row r="30" spans="1:42" x14ac:dyDescent="0.25">
      <c r="I30" s="1">
        <v>0.4</v>
      </c>
      <c r="J30">
        <f>AVERAGE(B7,F7,J7,N7,R7,V7,Z7,AD7)</f>
        <v>16.470262499999997</v>
      </c>
      <c r="K30">
        <f>AVERAGE(C7,G7,K7,O7,S7,W7,AA7,AE7)</f>
        <v>4.6309250000000004</v>
      </c>
      <c r="N30">
        <f>J31-J26</f>
        <v>-1.9513374999999975</v>
      </c>
      <c r="O30">
        <f>K31-K26</f>
        <v>-1.5691499999999996</v>
      </c>
      <c r="P30" s="1">
        <v>0.5</v>
      </c>
      <c r="Q30">
        <f>N30/J26*100</f>
        <v>-10.087266124524644</v>
      </c>
      <c r="R30">
        <f>O30/K26*100</f>
        <v>-23.797761116219107</v>
      </c>
    </row>
    <row r="31" spans="1:42" x14ac:dyDescent="0.25">
      <c r="I31" s="1">
        <v>0.5</v>
      </c>
      <c r="J31">
        <f>AVERAGE(B8,F8,J8,N8,R8,V8,Z8,AD8)</f>
        <v>17.393225000000001</v>
      </c>
      <c r="K31">
        <f>AVERAGE(C8,G8,K8,O8,S8,W8,AA8,AE8)</f>
        <v>5.0245375000000001</v>
      </c>
      <c r="N31">
        <f>J32-J26</f>
        <v>-1.2735874999999979</v>
      </c>
      <c r="O31">
        <f>K32-K26</f>
        <v>-2.1391374999999995</v>
      </c>
      <c r="P31" s="1">
        <v>0.6</v>
      </c>
      <c r="Q31">
        <f>N31/J26*100</f>
        <v>-6.5836976152859386</v>
      </c>
      <c r="R31">
        <f>O31/K26*100</f>
        <v>-32.442203243632633</v>
      </c>
    </row>
    <row r="32" spans="1:42" x14ac:dyDescent="0.25">
      <c r="I32" s="1">
        <v>0.6</v>
      </c>
      <c r="J32">
        <f>AVERAGE(B9,F9,J9,N9,R9,V9,Z9,AD9)</f>
        <v>18.070975000000001</v>
      </c>
      <c r="K32">
        <f>AVERAGE(C9,G9,K9,O9,S9,W9,AA9,AE9)</f>
        <v>4.4545500000000002</v>
      </c>
      <c r="N32">
        <f>J33-J26</f>
        <v>-2.4480124999999973</v>
      </c>
      <c r="O32">
        <f>K33-K26</f>
        <v>-2.0780624999999997</v>
      </c>
      <c r="P32" s="1">
        <v>0.7</v>
      </c>
      <c r="Q32">
        <f>N32/J26*100</f>
        <v>-12.654783482438528</v>
      </c>
      <c r="R32">
        <f>O32/K26*100</f>
        <v>-31.515938539701793</v>
      </c>
    </row>
    <row r="33" spans="1:18" x14ac:dyDescent="0.25">
      <c r="I33" s="1">
        <v>0.7</v>
      </c>
      <c r="J33">
        <f>AVERAGE(B10,F10,J10,N10,R10,V10,Z10,AD10)</f>
        <v>16.896550000000001</v>
      </c>
      <c r="K33">
        <f>AVERAGE(C10,G10,K10,O10,S10,W10,AA10,AE10)</f>
        <v>4.515625</v>
      </c>
      <c r="N33">
        <f>J34-J26</f>
        <v>1.9012499999998766E-2</v>
      </c>
      <c r="O33">
        <f>K34-K26</f>
        <v>-1.8103999999999996</v>
      </c>
      <c r="P33" s="1">
        <v>0.8</v>
      </c>
      <c r="Q33">
        <f>N33/J26*100</f>
        <v>9.82834323598622E-2</v>
      </c>
      <c r="R33">
        <f>O33/K26*100</f>
        <v>-27.456563569322928</v>
      </c>
    </row>
    <row r="34" spans="1:18" x14ac:dyDescent="0.25">
      <c r="I34" s="1">
        <v>0.8</v>
      </c>
      <c r="J34">
        <f>AVERAGE(B11,F11,J11,N11,R11,V11,Z11,AD11)</f>
        <v>19.363574999999997</v>
      </c>
      <c r="K34">
        <f>AVERAGE(C11,G11,K11,O11,S11,W11,AA11,AE11)</f>
        <v>4.7832875000000001</v>
      </c>
      <c r="N34">
        <f>J35-J26</f>
        <v>-2.4829749999999962</v>
      </c>
      <c r="O34">
        <f>K35-K26</f>
        <v>-1.0550249999999997</v>
      </c>
      <c r="P34" s="1">
        <v>0.9</v>
      </c>
      <c r="Q34">
        <f>N34/J26*100</f>
        <v>-12.835519025049011</v>
      </c>
      <c r="R34">
        <f>O34/K26*100</f>
        <v>-16.00053081071858</v>
      </c>
    </row>
    <row r="35" spans="1:18" x14ac:dyDescent="0.25">
      <c r="I35" s="1">
        <v>0.9</v>
      </c>
      <c r="J35">
        <f>AVERAGE(B12,F12,J12,N12,R12,V12,Z12,AD12)</f>
        <v>16.861587500000002</v>
      </c>
      <c r="K35">
        <f>AVERAGE(C12,G12,K12,O12,S12,W12,AA12,AE12)</f>
        <v>5.5386625</v>
      </c>
      <c r="N35">
        <f>J36-J26</f>
        <v>-4.1005000000000003</v>
      </c>
      <c r="O35">
        <f>K36-K26</f>
        <v>-2.6426874999999996</v>
      </c>
      <c r="P35" s="1">
        <v>1</v>
      </c>
      <c r="Q35">
        <f>N35/J26*100</f>
        <v>-21.197171039665541</v>
      </c>
      <c r="R35">
        <f>O35/K26*100</f>
        <v>-40.079052882017834</v>
      </c>
    </row>
    <row r="36" spans="1:18" x14ac:dyDescent="0.25">
      <c r="I36" s="1">
        <v>1</v>
      </c>
      <c r="J36">
        <f>AVERAGE(B13,F13,J13,N13,R13,V13,Z13,AD13)</f>
        <v>15.244062499999998</v>
      </c>
      <c r="K36">
        <f>AVERAGE(C13,G13,K13,O13,S13,W13,AA13,AE13)</f>
        <v>3.9510000000000001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15.275</v>
      </c>
      <c r="C41">
        <f>C3</f>
        <v>4.3078000000000003</v>
      </c>
    </row>
    <row r="42" spans="1:18" x14ac:dyDescent="0.25">
      <c r="A42" s="1">
        <v>2</v>
      </c>
      <c r="B42">
        <f>F3</f>
        <v>15.3932</v>
      </c>
      <c r="C42">
        <f>G3</f>
        <v>4.3156999999999996</v>
      </c>
    </row>
    <row r="43" spans="1:18" x14ac:dyDescent="0.25">
      <c r="A43" s="1">
        <v>3</v>
      </c>
      <c r="B43">
        <f>J3</f>
        <v>20.527100000000001</v>
      </c>
      <c r="C43">
        <f>K3</f>
        <v>5.7088999999999999</v>
      </c>
    </row>
    <row r="44" spans="1:18" x14ac:dyDescent="0.25">
      <c r="A44" s="1">
        <v>4</v>
      </c>
      <c r="B44">
        <f>N3</f>
        <v>20.353400000000001</v>
      </c>
      <c r="C44">
        <f>O3</f>
        <v>11.496600000000001</v>
      </c>
    </row>
    <row r="45" spans="1:18" x14ac:dyDescent="0.25">
      <c r="A45" s="1">
        <v>5</v>
      </c>
      <c r="B45">
        <f>R3</f>
        <v>14.0756</v>
      </c>
      <c r="C45">
        <f>S3</f>
        <v>7.2760999999999996</v>
      </c>
    </row>
    <row r="46" spans="1:18" x14ac:dyDescent="0.25">
      <c r="A46" s="1">
        <v>6</v>
      </c>
      <c r="B46">
        <f>V3</f>
        <v>34.124600000000001</v>
      </c>
      <c r="C46">
        <f>W3</f>
        <v>5.9480000000000004</v>
      </c>
    </row>
    <row r="47" spans="1:18" x14ac:dyDescent="0.25">
      <c r="A47" s="1">
        <v>7</v>
      </c>
      <c r="B47">
        <f>Z3</f>
        <v>16.524799999999999</v>
      </c>
      <c r="C47">
        <f>AA3</f>
        <v>8.3745999999999992</v>
      </c>
    </row>
    <row r="48" spans="1:18" x14ac:dyDescent="0.25">
      <c r="A48" s="1">
        <v>8</v>
      </c>
      <c r="B48">
        <f>AD3</f>
        <v>18.482800000000001</v>
      </c>
      <c r="C48">
        <f>AE3</f>
        <v>5.3217999999999996</v>
      </c>
    </row>
    <row r="50" spans="1:3" x14ac:dyDescent="0.25">
      <c r="A50" t="s">
        <v>19</v>
      </c>
      <c r="B50">
        <f>AVERAGE(B41:B48)</f>
        <v>19.344562499999999</v>
      </c>
      <c r="C50">
        <f>AVERAGE(C41:C48)</f>
        <v>6.5936874999999997</v>
      </c>
    </row>
    <row r="51" spans="1:3" x14ac:dyDescent="0.25">
      <c r="A51" t="s">
        <v>8</v>
      </c>
      <c r="B51">
        <f>STDEV(B41:B48)</f>
        <v>6.4309066465751483</v>
      </c>
      <c r="C51">
        <f>STDEV(C41:C48)</f>
        <v>2.4174323724844347</v>
      </c>
    </row>
    <row r="52" spans="1:3" x14ac:dyDescent="0.25">
      <c r="A52" t="s">
        <v>20</v>
      </c>
      <c r="B52">
        <f>1.5*B51</f>
        <v>9.646359969862722</v>
      </c>
      <c r="C52">
        <f>1.5*C51</f>
        <v>3.6261485587266522</v>
      </c>
    </row>
    <row r="53" spans="1:3" x14ac:dyDescent="0.25">
      <c r="A53" t="s">
        <v>9</v>
      </c>
      <c r="B53">
        <f>2*B51</f>
        <v>12.861813293150297</v>
      </c>
      <c r="C53">
        <f>2*C51</f>
        <v>4.8348647449688693</v>
      </c>
    </row>
    <row r="54" spans="1:3" x14ac:dyDescent="0.25">
      <c r="A54" t="s">
        <v>21</v>
      </c>
      <c r="B54">
        <f>B50+B52</f>
        <v>28.990922469862721</v>
      </c>
      <c r="C54">
        <f>C50+C52</f>
        <v>10.219836058726653</v>
      </c>
    </row>
    <row r="55" spans="1:3" x14ac:dyDescent="0.25">
      <c r="A55" t="s">
        <v>10</v>
      </c>
      <c r="B55">
        <f>B50+B53</f>
        <v>32.206375793150293</v>
      </c>
      <c r="C55">
        <f>C50+C53</f>
        <v>11.42855224496887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2015-05-25T23:54:28Z</dcterms:created>
  <dcterms:modified xsi:type="dcterms:W3CDTF">2015-07-21T05:45:29Z</dcterms:modified>
</cp:coreProperties>
</file>